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45" windowWidth="12030" windowHeight="9495" activeTab="0"/>
  </bookViews>
  <sheets>
    <sheet name="Radiologie 2017" sheetId="1" r:id="rId1"/>
  </sheets>
  <definedNames>
    <definedName name="_xlnm.Print_Titles" localSheetId="0">'Radiologie 2017'!$14:$16</definedName>
  </definedNames>
  <calcPr fullCalcOnLoad="1"/>
</workbook>
</file>

<file path=xl/sharedStrings.xml><?xml version="1.0" encoding="utf-8"?>
<sst xmlns="http://schemas.openxmlformats.org/spreadsheetml/2006/main" count="367" uniqueCount="367">
  <si>
    <t>CASA NATIONALA DE ASIGURARI DE SANATATE</t>
  </si>
  <si>
    <t xml:space="preserve">           CASA  DE ASIGURARI DE SANATATE</t>
  </si>
  <si>
    <t xml:space="preserve">                          S  U  C  E  A  V  A</t>
  </si>
  <si>
    <t>FURNIZOR SERVICII MEDICALE</t>
  </si>
  <si>
    <t>_________________________________________</t>
  </si>
  <si>
    <t xml:space="preserve">  NUMAR DE INVESTIGATII PARACLINICE PROPUSE PENTRU NEGOCIERE-RADIOLOGIE , IMAGISTICA MEDICALA</t>
  </si>
  <si>
    <t>ORD</t>
  </si>
  <si>
    <t xml:space="preserve">                               DENUMIRE INVESTIGATIE</t>
  </si>
  <si>
    <t>TARIF</t>
  </si>
  <si>
    <t xml:space="preserve">   TOTAL</t>
  </si>
  <si>
    <t xml:space="preserve">                                       PROCEDURA</t>
  </si>
  <si>
    <t>DECONTAT</t>
  </si>
  <si>
    <t>TRIM II</t>
  </si>
  <si>
    <t>TRIM III</t>
  </si>
  <si>
    <t>TRIM IV</t>
  </si>
  <si>
    <t>CAS LEI</t>
  </si>
  <si>
    <t>TOTAL</t>
  </si>
  <si>
    <t xml:space="preserve">          RASPUNDEM DE EXACTITATEA SI REALITATEA DATELOR</t>
  </si>
  <si>
    <t xml:space="preserve">           REPREZENTANT LEGAL FURNIZOR</t>
  </si>
  <si>
    <t>2. Investigaţii neiradiante</t>
  </si>
  <si>
    <t>B. Investigaţii de înaltă performanţă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</si>
  <si>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Radiologie -  Imagistică medicală</t>
    </r>
  </si>
  <si>
    <t>A. Investigaţii convenţionale</t>
  </si>
  <si>
    <t>1. Investigaţii cu radiaţii ionizante</t>
  </si>
  <si>
    <t xml:space="preserve">TOTAL </t>
  </si>
  <si>
    <t>VALOARE</t>
  </si>
  <si>
    <t>COD</t>
  </si>
  <si>
    <t>R_001</t>
  </si>
  <si>
    <t>R_002</t>
  </si>
  <si>
    <t>R_003</t>
  </si>
  <si>
    <t>R_005</t>
  </si>
  <si>
    <t>R_010</t>
  </si>
  <si>
    <t>R_011</t>
  </si>
  <si>
    <t>R_012</t>
  </si>
  <si>
    <t>R_013</t>
  </si>
  <si>
    <t>R_014</t>
  </si>
  <si>
    <t>R_015</t>
  </si>
  <si>
    <t>R_016</t>
  </si>
  <si>
    <t>R_017</t>
  </si>
  <si>
    <t>R_018</t>
  </si>
  <si>
    <t>R_019</t>
  </si>
  <si>
    <t>R_020</t>
  </si>
  <si>
    <t>R_021</t>
  </si>
  <si>
    <t>R_022</t>
  </si>
  <si>
    <t>R_023</t>
  </si>
  <si>
    <t>R_024</t>
  </si>
  <si>
    <t>R_025</t>
  </si>
  <si>
    <t>R_026</t>
  </si>
  <si>
    <t>R_027</t>
  </si>
  <si>
    <t>R_028</t>
  </si>
  <si>
    <t>R_029</t>
  </si>
  <si>
    <t>R_030</t>
  </si>
  <si>
    <t>R_031</t>
  </si>
  <si>
    <t>R_032</t>
  </si>
  <si>
    <t>R_033</t>
  </si>
  <si>
    <t>R_034</t>
  </si>
  <si>
    <t>R_035</t>
  </si>
  <si>
    <t>R_036</t>
  </si>
  <si>
    <t>R_037</t>
  </si>
  <si>
    <t>R_038</t>
  </si>
  <si>
    <t>R_039</t>
  </si>
  <si>
    <t>R_040</t>
  </si>
  <si>
    <t>R_041</t>
  </si>
  <si>
    <t>R_042</t>
  </si>
  <si>
    <t>R_043</t>
  </si>
  <si>
    <t>R_044</t>
  </si>
  <si>
    <t>R_045</t>
  </si>
  <si>
    <t>R_046</t>
  </si>
  <si>
    <t>R_047</t>
  </si>
  <si>
    <t>R_048</t>
  </si>
  <si>
    <t>R_049</t>
  </si>
  <si>
    <t>R_050</t>
  </si>
  <si>
    <t>R_051</t>
  </si>
  <si>
    <t>R_052</t>
  </si>
  <si>
    <t>R_053</t>
  </si>
  <si>
    <t>R_054</t>
  </si>
  <si>
    <t>R_055</t>
  </si>
  <si>
    <t>R_056</t>
  </si>
  <si>
    <t>R_057</t>
  </si>
  <si>
    <t>R_058</t>
  </si>
  <si>
    <t>R_059</t>
  </si>
  <si>
    <t>R_060</t>
  </si>
  <si>
    <t>R_061</t>
  </si>
  <si>
    <t>R_062</t>
  </si>
  <si>
    <t>R_063</t>
  </si>
  <si>
    <t>R_064</t>
  </si>
  <si>
    <t>R_065</t>
  </si>
  <si>
    <t>R_066</t>
  </si>
  <si>
    <t>R_067</t>
  </si>
  <si>
    <t>R_068</t>
  </si>
  <si>
    <t>R_070</t>
  </si>
  <si>
    <t>R_071</t>
  </si>
  <si>
    <t>R_072</t>
  </si>
  <si>
    <t>R_073</t>
  </si>
  <si>
    <t>R_074</t>
  </si>
  <si>
    <t>R_075</t>
  </si>
  <si>
    <t>R_076</t>
  </si>
  <si>
    <t>R_077</t>
  </si>
  <si>
    <t>R_078</t>
  </si>
  <si>
    <t>R_079</t>
  </si>
  <si>
    <t>R_080</t>
  </si>
  <si>
    <t>R_081</t>
  </si>
  <si>
    <t>R_082</t>
  </si>
  <si>
    <t>R_083</t>
  </si>
  <si>
    <t>R_084</t>
  </si>
  <si>
    <t>R_085</t>
  </si>
  <si>
    <t>R_086</t>
  </si>
  <si>
    <t>R_087</t>
  </si>
  <si>
    <t>R_088</t>
  </si>
  <si>
    <t>R_089</t>
  </si>
  <si>
    <t>R_102</t>
  </si>
  <si>
    <t>R_103</t>
  </si>
  <si>
    <t>R_104</t>
  </si>
  <si>
    <t>R_105</t>
  </si>
  <si>
    <t>R_106</t>
  </si>
  <si>
    <t>R_107</t>
  </si>
  <si>
    <t>R_108</t>
  </si>
  <si>
    <t>R_109</t>
  </si>
  <si>
    <t>R_110</t>
  </si>
  <si>
    <t>R_111</t>
  </si>
  <si>
    <t>R_004_A</t>
  </si>
  <si>
    <t>R_004_B</t>
  </si>
  <si>
    <t>R_004_C</t>
  </si>
  <si>
    <t>R_004_D</t>
  </si>
  <si>
    <t>R_004_E</t>
  </si>
  <si>
    <t>R_004_F</t>
  </si>
  <si>
    <t>R_004_G</t>
  </si>
  <si>
    <t>R_004_H</t>
  </si>
  <si>
    <t>R_004_I</t>
  </si>
  <si>
    <t>R_004_J</t>
  </si>
  <si>
    <t>R_004_K</t>
  </si>
  <si>
    <t>R_004_L</t>
  </si>
  <si>
    <t>R_5</t>
  </si>
  <si>
    <t>R_7</t>
  </si>
  <si>
    <t>R_43</t>
  </si>
  <si>
    <t>R_50</t>
  </si>
  <si>
    <t>R_51</t>
  </si>
  <si>
    <t>CT sinusuri</t>
  </si>
  <si>
    <t>R_53</t>
  </si>
  <si>
    <t>R_54</t>
  </si>
  <si>
    <t>R_71</t>
  </si>
  <si>
    <t>RMN sinusuri</t>
  </si>
  <si>
    <t>R_73</t>
  </si>
  <si>
    <t>R_89</t>
  </si>
  <si>
    <t>R_95</t>
  </si>
  <si>
    <t>R_96</t>
  </si>
  <si>
    <t>Colangio RMN</t>
  </si>
  <si>
    <t>Radiografie de membre*1):</t>
  </si>
  <si>
    <t>Examen radiologic cranian standard*1)</t>
  </si>
  <si>
    <t>Examen radiologic cranian în proiecţie sinusuri anterioare ale feţei*1)</t>
  </si>
  <si>
    <t>Examen radiologic părţi schelet în 2 planuri*1)</t>
  </si>
  <si>
    <t>a) Braţ</t>
  </si>
  <si>
    <t>b) Cot</t>
  </si>
  <si>
    <t>c) Antebraţ</t>
  </si>
  <si>
    <t>d) Pumn</t>
  </si>
  <si>
    <t>e) Mână</t>
  </si>
  <si>
    <t>f) Şold</t>
  </si>
  <si>
    <t>g) Coapsă</t>
  </si>
  <si>
    <t>h) Genunchi</t>
  </si>
  <si>
    <t>i) Gambă</t>
  </si>
  <si>
    <t>j) Gleznă</t>
  </si>
  <si>
    <t>k) Picior</t>
  </si>
  <si>
    <t>l) Calcaneu</t>
  </si>
  <si>
    <t>5.</t>
  </si>
  <si>
    <t>6.</t>
  </si>
  <si>
    <t>Examen radiologic centură scapulară*1)</t>
  </si>
  <si>
    <t>7.</t>
  </si>
  <si>
    <t>8.</t>
  </si>
  <si>
    <t>Examen radiologic torace ansamblu*1)</t>
  </si>
  <si>
    <t>9.</t>
  </si>
  <si>
    <t>Examen radiologic torace osos (sau părţi) în mai multe planuri/Examen radiologic torace şi organe toracice*1)</t>
  </si>
  <si>
    <t>10.</t>
  </si>
  <si>
    <t>Examen radiologic vizualizare generală a abdomenului nativ*1)</t>
  </si>
  <si>
    <t>11.</t>
  </si>
  <si>
    <t>12.</t>
  </si>
  <si>
    <t>13.</t>
  </si>
  <si>
    <t>Examen radiologic colon dublu contrast</t>
  </si>
  <si>
    <t>14.</t>
  </si>
  <si>
    <t>Examen radiologic colon la copil, inclusiv dezinvaginare</t>
  </si>
  <si>
    <t>15.</t>
  </si>
  <si>
    <t>16.</t>
  </si>
  <si>
    <t>17.</t>
  </si>
  <si>
    <t>Pielografie</t>
  </si>
  <si>
    <t>18.</t>
  </si>
  <si>
    <t>19.</t>
  </si>
  <si>
    <t>Examen radiologic uretră, vezică urinară la copil cu substanţă de contrast</t>
  </si>
  <si>
    <t>20.</t>
  </si>
  <si>
    <t>Examen radiologic uter şi oviduct cu substanţă de contrast</t>
  </si>
  <si>
    <t>21.</t>
  </si>
  <si>
    <t>Radiografie retroalveolară</t>
  </si>
  <si>
    <t>22.</t>
  </si>
  <si>
    <t>Radiografie panoramică</t>
  </si>
  <si>
    <t>23.</t>
  </si>
  <si>
    <t>24.</t>
  </si>
  <si>
    <t>25.</t>
  </si>
  <si>
    <t>26.</t>
  </si>
  <si>
    <t>Ecografie generală (abdomen + pelvis) *1)</t>
  </si>
  <si>
    <t>27.</t>
  </si>
  <si>
    <t>Ecografie abdomen*1)</t>
  </si>
  <si>
    <t>Ecografie pelvis*1)</t>
  </si>
  <si>
    <t>29.</t>
  </si>
  <si>
    <t>Ecografie transvaginală/transrectală</t>
  </si>
  <si>
    <t>30.</t>
  </si>
  <si>
    <t>Ecografie de vase (vene)</t>
  </si>
  <si>
    <t>31.</t>
  </si>
  <si>
    <t>Ecografie de vase (artere)</t>
  </si>
  <si>
    <t>32.</t>
  </si>
  <si>
    <t>Ecografie ganglionară</t>
  </si>
  <si>
    <t>33.</t>
  </si>
  <si>
    <t>Ecografie transfontanelară</t>
  </si>
  <si>
    <t>34.</t>
  </si>
  <si>
    <t>35.</t>
  </si>
  <si>
    <t>Ecografie obstetricală anomalii trimestrul II</t>
  </si>
  <si>
    <t>36.</t>
  </si>
  <si>
    <t>Ecografie obstetricală anomalii trimestrul I cu TN</t>
  </si>
  <si>
    <t>37.</t>
  </si>
  <si>
    <t>38.</t>
  </si>
  <si>
    <t>Ecocardiografie</t>
  </si>
  <si>
    <t>39.</t>
  </si>
  <si>
    <t>Ecocardiografie + Doppler</t>
  </si>
  <si>
    <t>40.</t>
  </si>
  <si>
    <t>Ecocardiografie + Doppler color</t>
  </si>
  <si>
    <t>41.</t>
  </si>
  <si>
    <t>Ecocardiografie transesofagiană</t>
  </si>
  <si>
    <t>42.</t>
  </si>
  <si>
    <t>CT craniu nativ</t>
  </si>
  <si>
    <t>43.</t>
  </si>
  <si>
    <t>CT buco-maxilo-facial nativ</t>
  </si>
  <si>
    <t>CT regiune gât nativ</t>
  </si>
  <si>
    <t>45.</t>
  </si>
  <si>
    <t>CT regiune toracică nativ</t>
  </si>
  <si>
    <t>46.</t>
  </si>
  <si>
    <t>CT abdomen nativ</t>
  </si>
  <si>
    <t>47.</t>
  </si>
  <si>
    <t>CT pelvis nativ</t>
  </si>
  <si>
    <t>48.</t>
  </si>
  <si>
    <t>CT coloană vertebrală nativ/segment</t>
  </si>
  <si>
    <t>49.</t>
  </si>
  <si>
    <t>CT membre nativ/membru</t>
  </si>
  <si>
    <t>50.</t>
  </si>
  <si>
    <t>CT mastoidă</t>
  </si>
  <si>
    <t>51.</t>
  </si>
  <si>
    <t>52.</t>
  </si>
  <si>
    <t>CT craniu nativ şi cu substanţă de contrast</t>
  </si>
  <si>
    <t>53.</t>
  </si>
  <si>
    <t>CT hipofiză cu substanţă de contrast</t>
  </si>
  <si>
    <t>54.</t>
  </si>
  <si>
    <t>55.</t>
  </si>
  <si>
    <t>CT regiune gât nativ şi cu substanţă de contrast</t>
  </si>
  <si>
    <t>56.</t>
  </si>
  <si>
    <t>57.</t>
  </si>
  <si>
    <t>CT abdomen nativ şi cu substanţă de contrast administrată intravenos</t>
  </si>
  <si>
    <t>58.</t>
  </si>
  <si>
    <t>CT pelvis nativ şi cu substanţă de contrast administrată intravenos</t>
  </si>
  <si>
    <t>59.</t>
  </si>
  <si>
    <t>60.</t>
  </si>
  <si>
    <t>CT membre nativ şi cu substanţă de contrast administrată intravenos/ membru</t>
  </si>
  <si>
    <t>61.</t>
  </si>
  <si>
    <t>CT ureche internă</t>
  </si>
  <si>
    <t>62.</t>
  </si>
  <si>
    <t>Uro CT</t>
  </si>
  <si>
    <t>63.</t>
  </si>
  <si>
    <t>Angiografie CT membre</t>
  </si>
  <si>
    <t>64.</t>
  </si>
  <si>
    <t>Angiografie CT craniu</t>
  </si>
  <si>
    <t>65.</t>
  </si>
  <si>
    <t>66.</t>
  </si>
  <si>
    <t>Angiografie CT torace</t>
  </si>
  <si>
    <t>67.</t>
  </si>
  <si>
    <t>Angiografie CT abdomen</t>
  </si>
  <si>
    <t>68.</t>
  </si>
  <si>
    <t>Angiografie CT pelvis</t>
  </si>
  <si>
    <t>69.</t>
  </si>
  <si>
    <t>Angiocoronarografie CT</t>
  </si>
  <si>
    <t>70.</t>
  </si>
  <si>
    <t>RMN cranio-cerebral nativ</t>
  </si>
  <si>
    <t>71.</t>
  </si>
  <si>
    <t>72.</t>
  </si>
  <si>
    <t>RMN torace nativ</t>
  </si>
  <si>
    <t>73.</t>
  </si>
  <si>
    <t>RMN gât nativ</t>
  </si>
  <si>
    <t>74.</t>
  </si>
  <si>
    <t>RMN regiuni coloana vertebrală (cervicală, toracică, lombosacrată) nativ</t>
  </si>
  <si>
    <t>75.</t>
  </si>
  <si>
    <t>RMN abdominal nativ</t>
  </si>
  <si>
    <t>76.</t>
  </si>
  <si>
    <t>RMN pelvin nativ</t>
  </si>
  <si>
    <t>77.</t>
  </si>
  <si>
    <t>RMN extremităţi nativ/segment (genunchi, cot, gleznă etc.)</t>
  </si>
  <si>
    <t>78.</t>
  </si>
  <si>
    <t>RMN umăr nativ</t>
  </si>
  <si>
    <t>79.</t>
  </si>
  <si>
    <t>RMN umăr nativ şi cu substanţă de contrast</t>
  </si>
  <si>
    <t>80.</t>
  </si>
  <si>
    <t>RMN torace nativ şi cu substanţă de contrast</t>
  </si>
  <si>
    <t>81.</t>
  </si>
  <si>
    <t>RMN regiune cervicală nativ şi cu substanţă de contrast</t>
  </si>
  <si>
    <t>82.</t>
  </si>
  <si>
    <t>83.</t>
  </si>
  <si>
    <t>RMN regiuni coloana vertebrală (cervicală, toracală, lombosacrată) nativ şi cu substanţă de contrast</t>
  </si>
  <si>
    <t>84.</t>
  </si>
  <si>
    <t>RMN abdominal nativ şi cu substanţă de contrast</t>
  </si>
  <si>
    <t>85.</t>
  </si>
  <si>
    <t>RMN pelvin nativ şi cu substanţă de contrast</t>
  </si>
  <si>
    <t>86.</t>
  </si>
  <si>
    <t>87.</t>
  </si>
  <si>
    <t>RMN cord nativ</t>
  </si>
  <si>
    <t>88.</t>
  </si>
  <si>
    <t>89.</t>
  </si>
  <si>
    <t>90.</t>
  </si>
  <si>
    <t>Uro RMN cu substanţă de contrast</t>
  </si>
  <si>
    <t>91.</t>
  </si>
  <si>
    <t>Angiografia RMN trunchiuri supraaortice</t>
  </si>
  <si>
    <t>92.</t>
  </si>
  <si>
    <t>Angiografia RMN artere renale sau aorta</t>
  </si>
  <si>
    <t>93.</t>
  </si>
  <si>
    <t>Angiografie RMN/segment (craniu, abdomen, pelvis, membre etc.)</t>
  </si>
  <si>
    <t>94.</t>
  </si>
  <si>
    <t>Angiografia carotidiană cu substanţă de contrast</t>
  </si>
  <si>
    <t>95.</t>
  </si>
  <si>
    <t>RMN abdominal cu substanţă de contrast şi colangio RMN</t>
  </si>
  <si>
    <t>96.</t>
  </si>
  <si>
    <t>97.</t>
  </si>
  <si>
    <t>RMN sâni nativ</t>
  </si>
  <si>
    <t>98.</t>
  </si>
  <si>
    <t>RMN sâni nativ și cu substanță de contrast</t>
  </si>
  <si>
    <t>Scintigrafia renală</t>
  </si>
  <si>
    <t>Studiu radioizotopic de perfuzie pulmonară/scintigrafie perfuzie pulmonară</t>
  </si>
  <si>
    <t>Scintigrafia osoasă localizată</t>
  </si>
  <si>
    <t>Scintigrafia osoasă completă</t>
  </si>
  <si>
    <t>Scintigrafia hepatobiliară</t>
  </si>
  <si>
    <t>Scintigrafia tiroidiană</t>
  </si>
  <si>
    <t>Scintigrafia paratiroidiană</t>
  </si>
  <si>
    <t>Examen radiologic tract digestiv superior (inclusiv unghiul duodenojejunal) cu substanţă de contrast*1)</t>
  </si>
  <si>
    <t>CT coloană vertebrală nativ şi cu substanţă de contrast administrată intravenos/segment</t>
  </si>
  <si>
    <t>ANEXA SE VA TRANSMITE IN FORMAT ELECTRONIC -EXCEL PE ADRESA DE E-MAIL info@cassv.ro</t>
  </si>
  <si>
    <r>
      <t>Examen radiologic articulaţii sacro</t>
    </r>
    <r>
      <rPr>
        <sz val="12"/>
        <rFont val="Times New Roman"/>
        <family val="1"/>
      </rPr>
      <t>-iliace*1)</t>
    </r>
  </si>
  <si>
    <r>
      <t>Examen radiologic col</t>
    </r>
    <r>
      <rPr>
        <sz val="12"/>
        <rFont val="Palatino Linotype"/>
        <family val="1"/>
      </rPr>
      <t>oană vertebrală/segment</t>
    </r>
    <r>
      <rPr>
        <sz val="12"/>
        <rFont val="Times New Roman"/>
        <family val="1"/>
      </rPr>
      <t>*1)</t>
    </r>
  </si>
  <si>
    <t>Examen  radiologic tract urinar (urografie minutată) cu substanţă de contrast</t>
  </si>
  <si>
    <t>Cistografie  de reflux cu substanţă de contrast</t>
  </si>
  <si>
    <t>Examen  radiologic retrograd de uretră sau vezică urinară cu substanţă de contrast</t>
  </si>
  <si>
    <r>
      <t>Sialografia, galactografia sin</t>
    </r>
    <r>
      <rPr>
        <sz val="12"/>
        <rFont val="Palatino Linotype"/>
        <family val="1"/>
      </rPr>
      <t>usuri, fistulografie cu substanţă de contrast</t>
    </r>
  </si>
  <si>
    <t>Osteodensitometrie segmentară (DXA) *1)</t>
  </si>
  <si>
    <t>Ecografie  de organ/articulaţie/părţi moi*2)</t>
  </si>
  <si>
    <r>
      <t>CT buco-maxilo-</t>
    </r>
    <r>
      <rPr>
        <sz val="12"/>
        <rFont val="Palatino Linotype"/>
        <family val="1"/>
      </rPr>
      <t>facial nativ şi cu substanţă de contrast</t>
    </r>
  </si>
  <si>
    <r>
      <t>CT reg</t>
    </r>
    <r>
      <rPr>
        <sz val="12"/>
        <rFont val="Palatino Linotype"/>
        <family val="1"/>
      </rPr>
      <t>iune toracică nativ şi cu substanţă de contrast</t>
    </r>
  </si>
  <si>
    <r>
      <t>An</t>
    </r>
    <r>
      <rPr>
        <sz val="12"/>
        <rFont val="Palatino Linotype"/>
        <family val="1"/>
      </rPr>
      <t>giografie CT regiune cervicală</t>
    </r>
  </si>
  <si>
    <r>
      <t>RMN cranio-</t>
    </r>
    <r>
      <rPr>
        <sz val="12"/>
        <rFont val="Palatino Linotype"/>
        <family val="1"/>
      </rPr>
      <t>cerebral  nativ şi cu substanţă de contrast</t>
    </r>
  </si>
  <si>
    <r>
      <t>RMN extrem. nativ/seg. (genunchi, cot, g</t>
    </r>
    <r>
      <rPr>
        <sz val="12"/>
        <rFont val="Palatino Linotype"/>
        <family val="1"/>
      </rPr>
      <t>leznă etc.) cu substanţă de contrast</t>
    </r>
  </si>
  <si>
    <t>RMN cord nativ şi cu substanţă de contrast</t>
  </si>
  <si>
    <r>
      <t>RMN hipofiză cu substanţă de contra</t>
    </r>
    <r>
      <rPr>
        <sz val="12"/>
        <rFont val="Times New Roman"/>
        <family val="1"/>
      </rPr>
      <t>st</t>
    </r>
  </si>
  <si>
    <r>
      <t xml:space="preserve">Scintigrafia cerebrală (scintigrafie SPECT perfuzie cerebrală </t>
    </r>
    <r>
      <rPr>
        <sz val="12"/>
        <rFont val="Times New Roman"/>
        <family val="1"/>
      </rPr>
      <t>-30/90 min de la inj.)</t>
    </r>
  </si>
  <si>
    <r>
      <t>Studiu radioizoto</t>
    </r>
    <r>
      <rPr>
        <sz val="12"/>
        <rFont val="Palatino Linotype"/>
        <family val="1"/>
      </rPr>
      <t>pic de perfuzie miocardică la efort (scintigrafie SPECT perfuzie miocardică efort)</t>
    </r>
  </si>
  <si>
    <t>Studiu radioizotopic de perfuzie miocardică în repaus (scintigrafie   SPECT perfuzie miocardică repaus)</t>
  </si>
  <si>
    <r>
      <t>Examen radiologic tract digestiv până la regiunea i</t>
    </r>
    <r>
      <rPr>
        <sz val="12"/>
        <rFont val="Times New Roman"/>
        <family val="1"/>
      </rPr>
      <t>leo-</t>
    </r>
    <r>
      <rPr>
        <sz val="12"/>
        <rFont val="Palatino Linotype"/>
        <family val="1"/>
      </rPr>
      <t>cecală, cu substanţă de contrast*1)</t>
    </r>
  </si>
  <si>
    <t>Mamografie  în două planuri*1)
- Obligatoriu în baza unui bilet de trimitere investigaţia se efectuează pentru ambii sâni, cu excepţia situaţiilor în care asigurata are mastectomie unilaterală
- Tariful se referă la examinarea  pentru un sân</t>
  </si>
  <si>
    <r>
      <t xml:space="preserve">Senologie </t>
    </r>
    <r>
      <rPr>
        <sz val="12"/>
        <rFont val="Palatino Linotype"/>
        <family val="1"/>
      </rPr>
      <t>imagistică *1)
- Obligatoriu în baza unui bilet de trimitere investigaţia se efectuează pentru ambii sâni, cu excepţia situaţiilor în care asigurata are mastectomie unilaterală
- Tariful se referă la examinarea  pentru un sân</t>
    </r>
  </si>
  <si>
    <t>R_97</t>
  </si>
  <si>
    <t>R_98</t>
  </si>
  <si>
    <t>1.</t>
  </si>
  <si>
    <t>2.</t>
  </si>
  <si>
    <t>3.</t>
  </si>
  <si>
    <t>4.</t>
  </si>
  <si>
    <t>II. Medicină nucleară</t>
  </si>
  <si>
    <t xml:space="preserve"> IN ANUL 2018</t>
  </si>
  <si>
    <t>AN 2018</t>
  </si>
  <si>
    <t>NOTA :Se vor cuprinde in oferta de servicii medicale, investigatiile paraclinice ce se vor efectua pe perioada derularii contractului.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</si>
</sst>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12"/>
      <name val="Palatino Linotype"/>
      <family val="1"/>
    </font>
    <font>
      <b/>
      <sz val="12"/>
      <name val="Palatino Linotype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1" applyNumberFormat="0" applyAlignment="0" applyProtection="0"/>
    <xf numFmtId="0" fontId="30" fillId="22" borderId="2" applyNumberFormat="0" applyAlignment="0" applyProtection="0"/>
    <xf numFmtId="0" fontId="5" fillId="0" borderId="3" applyNumberFormat="0" applyFill="0" applyAlignment="0" applyProtection="0"/>
    <xf numFmtId="0" fontId="31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7" fillId="21" borderId="8" applyNumberFormat="0" applyAlignment="0" applyProtection="0"/>
    <xf numFmtId="0" fontId="37" fillId="25" borderId="2" applyNumberFormat="0" applyAlignment="0" applyProtection="0"/>
    <xf numFmtId="0" fontId="8" fillId="7" borderId="1" applyNumberFormat="0" applyAlignment="0" applyProtection="0"/>
    <xf numFmtId="0" fontId="38" fillId="0" borderId="9" applyNumberFormat="0" applyFill="0" applyAlignment="0" applyProtection="0"/>
    <xf numFmtId="0" fontId="39" fillId="26" borderId="0" applyNumberFormat="0" applyBorder="0" applyAlignment="0" applyProtection="0"/>
    <xf numFmtId="0" fontId="9" fillId="27" borderId="0" applyNumberFormat="0" applyBorder="0" applyAlignment="0" applyProtection="0"/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40" fillId="22" borderId="12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30" borderId="17" applyNumberFormat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1" fontId="19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18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1" fontId="19" fillId="0" borderId="21" xfId="0" applyNumberFormat="1" applyFont="1" applyBorder="1" applyAlignment="1">
      <alignment/>
    </xf>
    <xf numFmtId="1" fontId="19" fillId="0" borderId="22" xfId="0" applyNumberFormat="1" applyFont="1" applyBorder="1" applyAlignment="1">
      <alignment horizontal="center"/>
    </xf>
    <xf numFmtId="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1" fontId="19" fillId="0" borderId="24" xfId="0" applyNumberFormat="1" applyFont="1" applyBorder="1" applyAlignment="1">
      <alignment/>
    </xf>
    <xf numFmtId="1" fontId="19" fillId="0" borderId="25" xfId="0" applyNumberFormat="1" applyFont="1" applyBorder="1" applyAlignment="1">
      <alignment/>
    </xf>
    <xf numFmtId="1" fontId="19" fillId="0" borderId="26" xfId="0" applyNumberFormat="1" applyFont="1" applyBorder="1" applyAlignment="1">
      <alignment horizontal="center"/>
    </xf>
    <xf numFmtId="0" fontId="19" fillId="0" borderId="22" xfId="0" applyFont="1" applyBorder="1" applyAlignment="1">
      <alignment/>
    </xf>
    <xf numFmtId="1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/>
    </xf>
    <xf numFmtId="1" fontId="19" fillId="0" borderId="28" xfId="0" applyNumberFormat="1" applyFont="1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wrapText="1"/>
    </xf>
    <xf numFmtId="2" fontId="20" fillId="0" borderId="23" xfId="0" applyNumberFormat="1" applyFont="1" applyBorder="1" applyAlignment="1">
      <alignment horizontal="right"/>
    </xf>
    <xf numFmtId="0" fontId="0" fillId="0" borderId="23" xfId="0" applyFont="1" applyFill="1" applyBorder="1" applyAlignment="1">
      <alignment vertical="top" wrapText="1"/>
    </xf>
    <xf numFmtId="0" fontId="0" fillId="0" borderId="2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23" xfId="0" applyNumberFormat="1" applyBorder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9" fillId="0" borderId="26" xfId="0" applyNumberFormat="1" applyFont="1" applyBorder="1" applyAlignment="1">
      <alignment/>
    </xf>
    <xf numFmtId="2" fontId="19" fillId="0" borderId="2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2" fontId="19" fillId="0" borderId="0" xfId="0" applyNumberFormat="1" applyFont="1" applyAlignment="1">
      <alignment/>
    </xf>
    <xf numFmtId="1" fontId="18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19" fillId="0" borderId="26" xfId="0" applyNumberFormat="1" applyFont="1" applyBorder="1" applyAlignment="1">
      <alignment wrapText="1"/>
    </xf>
    <xf numFmtId="1" fontId="19" fillId="0" borderId="21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20" fillId="0" borderId="23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/>
    </xf>
    <xf numFmtId="1" fontId="27" fillId="0" borderId="0" xfId="0" applyNumberFormat="1" applyFont="1" applyAlignment="1">
      <alignment wrapText="1"/>
    </xf>
    <xf numFmtId="0" fontId="21" fillId="0" borderId="23" xfId="0" applyFont="1" applyBorder="1" applyAlignment="1">
      <alignment horizontal="center" vertical="center"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2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20" fillId="0" borderId="23" xfId="0" applyFont="1" applyBorder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74.28125" style="38" customWidth="1"/>
    <col min="4" max="4" width="10.140625" style="32" customWidth="1"/>
    <col min="8" max="8" width="12.8515625" style="0" customWidth="1"/>
    <col min="9" max="9" width="10.7109375" style="0" customWidth="1"/>
  </cols>
  <sheetData>
    <row r="1" spans="1:9" ht="15.75">
      <c r="A1" s="1" t="s">
        <v>0</v>
      </c>
      <c r="B1" s="1"/>
      <c r="C1" s="37"/>
      <c r="D1" s="31"/>
      <c r="E1" s="2" t="s">
        <v>3</v>
      </c>
      <c r="F1" s="2"/>
      <c r="G1" s="2"/>
      <c r="I1" s="2"/>
    </row>
    <row r="2" spans="1:9" ht="15.75">
      <c r="A2" s="1" t="s">
        <v>1</v>
      </c>
      <c r="B2" s="1"/>
      <c r="C2" s="37"/>
      <c r="D2" s="31"/>
      <c r="E2" s="2" t="s">
        <v>4</v>
      </c>
      <c r="F2" s="2"/>
      <c r="G2" s="2"/>
      <c r="H2" s="3"/>
      <c r="I2" s="4"/>
    </row>
    <row r="3" spans="1:9" ht="15.75">
      <c r="A3" s="1" t="s">
        <v>2</v>
      </c>
      <c r="B3" s="1"/>
      <c r="C3" s="37"/>
      <c r="D3" s="31"/>
      <c r="E3" s="2"/>
      <c r="F3" s="2"/>
      <c r="G3" s="2"/>
      <c r="H3" s="2"/>
      <c r="I3" s="2"/>
    </row>
    <row r="4" spans="1:9" ht="15.75">
      <c r="A4" s="1"/>
      <c r="B4" s="1"/>
      <c r="C4" s="37"/>
      <c r="D4" s="31"/>
      <c r="E4" s="2"/>
      <c r="F4" s="2"/>
      <c r="G4" s="2"/>
      <c r="H4" s="2"/>
      <c r="I4" s="2"/>
    </row>
    <row r="5" spans="1:9" ht="15.75">
      <c r="A5" s="1"/>
      <c r="B5" s="1"/>
      <c r="C5" s="37"/>
      <c r="D5" s="31"/>
      <c r="E5" s="2"/>
      <c r="F5" s="2"/>
      <c r="G5" s="2"/>
      <c r="H5" s="2"/>
      <c r="I5" s="2"/>
    </row>
    <row r="6" spans="1:9" ht="15.75">
      <c r="A6" s="1"/>
      <c r="B6" s="1"/>
      <c r="C6" s="37"/>
      <c r="D6" s="31"/>
      <c r="E6" s="2"/>
      <c r="F6" s="2"/>
      <c r="G6" s="2"/>
      <c r="H6" s="2"/>
      <c r="I6" s="2"/>
    </row>
    <row r="7" spans="1:9" ht="15.75">
      <c r="A7" s="1"/>
      <c r="B7" s="1"/>
      <c r="C7" s="37"/>
      <c r="D7" s="31"/>
      <c r="E7" s="2"/>
      <c r="F7" s="2"/>
      <c r="G7" s="2"/>
      <c r="H7" s="2"/>
      <c r="I7" s="2"/>
    </row>
    <row r="8" spans="1:9" ht="15.75">
      <c r="A8" s="1"/>
      <c r="B8" s="1"/>
      <c r="C8" s="37"/>
      <c r="D8" s="31"/>
      <c r="E8" s="2"/>
      <c r="F8" s="2"/>
      <c r="G8" s="2"/>
      <c r="H8" s="3"/>
      <c r="I8" s="4"/>
    </row>
    <row r="9" spans="1:9" ht="18">
      <c r="A9" s="55" t="s">
        <v>5</v>
      </c>
      <c r="B9" s="55"/>
      <c r="C9" s="50"/>
      <c r="D9" s="56"/>
      <c r="E9" s="55"/>
      <c r="F9" s="2"/>
      <c r="G9" s="2"/>
      <c r="H9" s="2"/>
      <c r="I9" s="2"/>
    </row>
    <row r="10" spans="1:9" ht="18">
      <c r="A10" s="2"/>
      <c r="B10" s="2"/>
      <c r="C10" s="50" t="s">
        <v>364</v>
      </c>
      <c r="E10" s="2"/>
      <c r="F10" s="2"/>
      <c r="G10" s="2"/>
      <c r="H10" s="2"/>
      <c r="I10" s="2"/>
    </row>
    <row r="11" spans="1:9" ht="18">
      <c r="A11" s="2"/>
      <c r="B11" s="2"/>
      <c r="C11" s="50"/>
      <c r="E11" s="2"/>
      <c r="F11" s="2"/>
      <c r="G11" s="2"/>
      <c r="H11" s="2"/>
      <c r="I11" s="2"/>
    </row>
    <row r="12" spans="1:9" ht="18">
      <c r="A12" s="2"/>
      <c r="B12" s="2"/>
      <c r="C12" s="50"/>
      <c r="E12" s="2"/>
      <c r="F12" s="2"/>
      <c r="G12" s="2"/>
      <c r="H12" s="2"/>
      <c r="I12" s="2"/>
    </row>
    <row r="13" spans="5:8" ht="13.5" thickBot="1">
      <c r="E13" s="5"/>
      <c r="F13" s="5"/>
      <c r="G13" s="5"/>
      <c r="H13" s="5"/>
    </row>
    <row r="14" spans="1:9" ht="12.75">
      <c r="A14" s="6"/>
      <c r="B14" s="16"/>
      <c r="C14" s="39" t="s">
        <v>7</v>
      </c>
      <c r="D14" s="33" t="s">
        <v>8</v>
      </c>
      <c r="E14" s="7"/>
      <c r="F14" s="7"/>
      <c r="G14" s="7"/>
      <c r="H14" s="18" t="s">
        <v>9</v>
      </c>
      <c r="I14" s="19" t="s">
        <v>24</v>
      </c>
    </row>
    <row r="15" spans="1:9" ht="12.75">
      <c r="A15" s="8" t="s">
        <v>6</v>
      </c>
      <c r="B15" s="17" t="s">
        <v>26</v>
      </c>
      <c r="C15" s="40" t="s">
        <v>10</v>
      </c>
      <c r="D15" s="34" t="s">
        <v>11</v>
      </c>
      <c r="E15" s="10" t="s">
        <v>12</v>
      </c>
      <c r="F15" s="10" t="s">
        <v>13</v>
      </c>
      <c r="G15" s="10" t="s">
        <v>14</v>
      </c>
      <c r="H15" s="20" t="s">
        <v>365</v>
      </c>
      <c r="I15" s="21" t="s">
        <v>25</v>
      </c>
    </row>
    <row r="16" spans="1:9" ht="12.75">
      <c r="A16" s="8"/>
      <c r="B16" s="17"/>
      <c r="C16" s="40"/>
      <c r="D16" s="34" t="s">
        <v>15</v>
      </c>
      <c r="E16" s="9"/>
      <c r="F16" s="9"/>
      <c r="G16" s="9"/>
      <c r="H16" s="22"/>
      <c r="I16" s="23"/>
    </row>
    <row r="17" spans="1:9" ht="15.75">
      <c r="A17" s="12"/>
      <c r="B17" s="12"/>
      <c r="C17" s="24" t="s">
        <v>21</v>
      </c>
      <c r="D17" s="30"/>
      <c r="E17" s="12"/>
      <c r="F17" s="12"/>
      <c r="G17" s="12"/>
      <c r="H17" s="11"/>
      <c r="I17" s="12"/>
    </row>
    <row r="18" spans="1:9" ht="15.75">
      <c r="A18" s="12"/>
      <c r="B18" s="12"/>
      <c r="C18" s="24" t="s">
        <v>22</v>
      </c>
      <c r="D18" s="25"/>
      <c r="E18" s="12"/>
      <c r="F18" s="12"/>
      <c r="G18" s="12"/>
      <c r="H18" s="11"/>
      <c r="I18" s="12"/>
    </row>
    <row r="19" spans="1:9" ht="15.75">
      <c r="A19" s="12"/>
      <c r="B19" s="12"/>
      <c r="C19" s="24" t="s">
        <v>23</v>
      </c>
      <c r="D19" s="25"/>
      <c r="E19" s="12"/>
      <c r="F19" s="12"/>
      <c r="G19" s="12"/>
      <c r="H19" s="11"/>
      <c r="I19" s="12"/>
    </row>
    <row r="20" spans="1:9" ht="15.75">
      <c r="A20" s="51" t="s">
        <v>359</v>
      </c>
      <c r="B20" s="49" t="s">
        <v>27</v>
      </c>
      <c r="C20" s="42" t="s">
        <v>148</v>
      </c>
      <c r="D20" s="46">
        <v>18</v>
      </c>
      <c r="E20" s="12"/>
      <c r="F20" s="12"/>
      <c r="G20" s="12"/>
      <c r="H20" s="11">
        <f>SUM(E20:G20)</f>
        <v>0</v>
      </c>
      <c r="I20" s="12">
        <f>D20*H20</f>
        <v>0</v>
      </c>
    </row>
    <row r="21" spans="1:9" ht="15.75">
      <c r="A21" s="51" t="s">
        <v>360</v>
      </c>
      <c r="B21" s="49" t="s">
        <v>28</v>
      </c>
      <c r="C21" s="42" t="s">
        <v>149</v>
      </c>
      <c r="D21" s="46">
        <v>30</v>
      </c>
      <c r="E21" s="12"/>
      <c r="F21" s="12"/>
      <c r="G21" s="12"/>
      <c r="H21" s="11">
        <f>SUM(E21:G21)</f>
        <v>0</v>
      </c>
      <c r="I21" s="12">
        <f>D21*H21</f>
        <v>0</v>
      </c>
    </row>
    <row r="22" spans="1:9" ht="15.75">
      <c r="A22" s="51" t="s">
        <v>361</v>
      </c>
      <c r="B22" s="49" t="s">
        <v>29</v>
      </c>
      <c r="C22" s="42" t="s">
        <v>150</v>
      </c>
      <c r="D22" s="46">
        <v>35</v>
      </c>
      <c r="E22" s="12"/>
      <c r="F22" s="12"/>
      <c r="G22" s="12"/>
      <c r="H22" s="11">
        <f>SUM(E22:G22)</f>
        <v>0</v>
      </c>
      <c r="I22" s="12">
        <f>D22*H22</f>
        <v>0</v>
      </c>
    </row>
    <row r="23" spans="1:9" ht="15.75">
      <c r="A23" s="51" t="s">
        <v>362</v>
      </c>
      <c r="B23" s="49"/>
      <c r="C23" s="42" t="s">
        <v>147</v>
      </c>
      <c r="D23" s="46">
        <v>35</v>
      </c>
      <c r="E23" s="12"/>
      <c r="F23" s="12"/>
      <c r="G23" s="12"/>
      <c r="H23" s="11">
        <f>SUM(E23:G23)</f>
        <v>0</v>
      </c>
      <c r="I23" s="12">
        <f>D23*H23</f>
        <v>0</v>
      </c>
    </row>
    <row r="24" spans="1:9" ht="15.75">
      <c r="A24" s="62"/>
      <c r="B24" s="49" t="s">
        <v>120</v>
      </c>
      <c r="C24" s="42" t="s">
        <v>151</v>
      </c>
      <c r="D24" s="62"/>
      <c r="E24" s="12"/>
      <c r="F24" s="12"/>
      <c r="G24" s="12"/>
      <c r="H24" s="11"/>
      <c r="I24" s="12"/>
    </row>
    <row r="25" spans="1:9" ht="15.75">
      <c r="A25" s="62"/>
      <c r="B25" s="49" t="s">
        <v>121</v>
      </c>
      <c r="C25" s="42" t="s">
        <v>152</v>
      </c>
      <c r="D25" s="62"/>
      <c r="E25" s="12"/>
      <c r="F25" s="12"/>
      <c r="G25" s="12"/>
      <c r="H25" s="11"/>
      <c r="I25" s="12"/>
    </row>
    <row r="26" spans="1:9" ht="15.75">
      <c r="A26" s="62"/>
      <c r="B26" s="49" t="s">
        <v>122</v>
      </c>
      <c r="C26" s="42" t="s">
        <v>153</v>
      </c>
      <c r="D26" s="62"/>
      <c r="E26" s="12"/>
      <c r="F26" s="12"/>
      <c r="G26" s="12"/>
      <c r="H26" s="11"/>
      <c r="I26" s="12"/>
    </row>
    <row r="27" spans="1:9" ht="15.75">
      <c r="A27" s="62"/>
      <c r="B27" s="49" t="s">
        <v>123</v>
      </c>
      <c r="C27" s="42" t="s">
        <v>154</v>
      </c>
      <c r="D27" s="62"/>
      <c r="E27" s="12"/>
      <c r="F27" s="12"/>
      <c r="G27" s="12"/>
      <c r="H27" s="11"/>
      <c r="I27" s="12"/>
    </row>
    <row r="28" spans="1:9" ht="15.75">
      <c r="A28" s="62"/>
      <c r="B28" s="49" t="s">
        <v>124</v>
      </c>
      <c r="C28" s="42" t="s">
        <v>155</v>
      </c>
      <c r="D28" s="62"/>
      <c r="E28" s="12"/>
      <c r="F28" s="12"/>
      <c r="G28" s="12"/>
      <c r="H28" s="11"/>
      <c r="I28" s="12"/>
    </row>
    <row r="29" spans="1:9" ht="15.75">
      <c r="A29" s="62"/>
      <c r="B29" s="49" t="s">
        <v>125</v>
      </c>
      <c r="C29" s="42" t="s">
        <v>156</v>
      </c>
      <c r="D29" s="62"/>
      <c r="E29" s="12"/>
      <c r="F29" s="12"/>
      <c r="G29" s="12"/>
      <c r="H29" s="11"/>
      <c r="I29" s="12"/>
    </row>
    <row r="30" spans="1:9" ht="15.75">
      <c r="A30" s="62"/>
      <c r="B30" s="49" t="s">
        <v>126</v>
      </c>
      <c r="C30" s="42" t="s">
        <v>157</v>
      </c>
      <c r="D30" s="62"/>
      <c r="E30" s="12"/>
      <c r="F30" s="12"/>
      <c r="G30" s="12"/>
      <c r="H30" s="11"/>
      <c r="I30" s="12"/>
    </row>
    <row r="31" spans="1:9" ht="15.75">
      <c r="A31" s="62"/>
      <c r="B31" s="49" t="s">
        <v>127</v>
      </c>
      <c r="C31" s="42" t="s">
        <v>158</v>
      </c>
      <c r="D31" s="62"/>
      <c r="E31" s="12"/>
      <c r="F31" s="12"/>
      <c r="G31" s="12"/>
      <c r="H31" s="11"/>
      <c r="I31" s="12"/>
    </row>
    <row r="32" spans="1:9" ht="15.75">
      <c r="A32" s="62"/>
      <c r="B32" s="49" t="s">
        <v>128</v>
      </c>
      <c r="C32" s="42" t="s">
        <v>159</v>
      </c>
      <c r="D32" s="62"/>
      <c r="E32" s="12"/>
      <c r="F32" s="12"/>
      <c r="G32" s="12"/>
      <c r="H32" s="11"/>
      <c r="I32" s="12"/>
    </row>
    <row r="33" spans="1:9" ht="15.75">
      <c r="A33" s="62"/>
      <c r="B33" s="49" t="s">
        <v>129</v>
      </c>
      <c r="C33" s="42" t="s">
        <v>160</v>
      </c>
      <c r="D33" s="62"/>
      <c r="E33" s="12"/>
      <c r="F33" s="12"/>
      <c r="G33" s="12"/>
      <c r="H33" s="11"/>
      <c r="I33" s="12"/>
    </row>
    <row r="34" spans="1:9" ht="15.75">
      <c r="A34" s="62"/>
      <c r="B34" s="49" t="s">
        <v>130</v>
      </c>
      <c r="C34" s="42" t="s">
        <v>161</v>
      </c>
      <c r="D34" s="62"/>
      <c r="E34" s="12"/>
      <c r="F34" s="12"/>
      <c r="G34" s="12"/>
      <c r="H34" s="11"/>
      <c r="I34" s="12"/>
    </row>
    <row r="35" spans="1:9" ht="15.75">
      <c r="A35" s="62"/>
      <c r="B35" s="49" t="s">
        <v>131</v>
      </c>
      <c r="C35" s="42" t="s">
        <v>162</v>
      </c>
      <c r="D35" s="62"/>
      <c r="E35" s="12"/>
      <c r="F35" s="12"/>
      <c r="G35" s="12"/>
      <c r="H35" s="11"/>
      <c r="I35" s="12"/>
    </row>
    <row r="36" spans="1:9" ht="15.75">
      <c r="A36" s="51" t="s">
        <v>163</v>
      </c>
      <c r="B36" s="49" t="s">
        <v>132</v>
      </c>
      <c r="C36" s="42" t="s">
        <v>336</v>
      </c>
      <c r="D36" s="46">
        <v>35</v>
      </c>
      <c r="E36" s="12"/>
      <c r="F36" s="12"/>
      <c r="G36" s="12"/>
      <c r="H36" s="11">
        <f aca="true" t="shared" si="0" ref="H36:H56">SUM(E36:G36)</f>
        <v>0</v>
      </c>
      <c r="I36" s="12">
        <f aca="true" t="shared" si="1" ref="I36:I56">D36*H36</f>
        <v>0</v>
      </c>
    </row>
    <row r="37" spans="1:9" ht="15.75">
      <c r="A37" s="51" t="s">
        <v>164</v>
      </c>
      <c r="B37" s="49" t="s">
        <v>30</v>
      </c>
      <c r="C37" s="42" t="s">
        <v>165</v>
      </c>
      <c r="D37" s="46">
        <v>23</v>
      </c>
      <c r="E37" s="12"/>
      <c r="F37" s="12"/>
      <c r="G37" s="12"/>
      <c r="H37" s="11">
        <f t="shared" si="0"/>
        <v>0</v>
      </c>
      <c r="I37" s="12">
        <f t="shared" si="1"/>
        <v>0</v>
      </c>
    </row>
    <row r="38" spans="1:9" ht="18">
      <c r="A38" s="51" t="s">
        <v>166</v>
      </c>
      <c r="B38" s="49" t="s">
        <v>133</v>
      </c>
      <c r="C38" s="42" t="s">
        <v>337</v>
      </c>
      <c r="D38" s="46">
        <v>35</v>
      </c>
      <c r="E38" s="12"/>
      <c r="F38" s="12"/>
      <c r="G38" s="12"/>
      <c r="H38" s="11">
        <f t="shared" si="0"/>
        <v>0</v>
      </c>
      <c r="I38" s="12">
        <f t="shared" si="1"/>
        <v>0</v>
      </c>
    </row>
    <row r="39" spans="1:9" ht="15.75">
      <c r="A39" s="51" t="s">
        <v>167</v>
      </c>
      <c r="B39" s="49" t="s">
        <v>31</v>
      </c>
      <c r="C39" s="42" t="s">
        <v>168</v>
      </c>
      <c r="D39" s="46">
        <v>32</v>
      </c>
      <c r="E39" s="12"/>
      <c r="F39" s="12"/>
      <c r="G39" s="12"/>
      <c r="H39" s="11">
        <f t="shared" si="0"/>
        <v>0</v>
      </c>
      <c r="I39" s="12">
        <f t="shared" si="1"/>
        <v>0</v>
      </c>
    </row>
    <row r="40" spans="1:9" ht="31.5">
      <c r="A40" s="51" t="s">
        <v>169</v>
      </c>
      <c r="B40" s="49" t="s">
        <v>32</v>
      </c>
      <c r="C40" s="42" t="s">
        <v>170</v>
      </c>
      <c r="D40" s="46">
        <v>32</v>
      </c>
      <c r="E40" s="12"/>
      <c r="F40" s="12"/>
      <c r="G40" s="12"/>
      <c r="H40" s="11">
        <f t="shared" si="0"/>
        <v>0</v>
      </c>
      <c r="I40" s="12">
        <f t="shared" si="1"/>
        <v>0</v>
      </c>
    </row>
    <row r="41" spans="1:9" ht="15.75">
      <c r="A41" s="51" t="s">
        <v>171</v>
      </c>
      <c r="B41" s="49" t="s">
        <v>33</v>
      </c>
      <c r="C41" s="42" t="s">
        <v>172</v>
      </c>
      <c r="D41" s="46">
        <v>32</v>
      </c>
      <c r="E41" s="12"/>
      <c r="F41" s="12"/>
      <c r="G41" s="12"/>
      <c r="H41" s="11">
        <f t="shared" si="0"/>
        <v>0</v>
      </c>
      <c r="I41" s="12">
        <f t="shared" si="1"/>
        <v>0</v>
      </c>
    </row>
    <row r="42" spans="1:9" ht="31.5">
      <c r="A42" s="51" t="s">
        <v>173</v>
      </c>
      <c r="B42" s="49" t="s">
        <v>34</v>
      </c>
      <c r="C42" s="42" t="s">
        <v>333</v>
      </c>
      <c r="D42" s="46">
        <v>56</v>
      </c>
      <c r="E42" s="12"/>
      <c r="F42" s="12"/>
      <c r="G42" s="12"/>
      <c r="H42" s="11">
        <f t="shared" si="0"/>
        <v>0</v>
      </c>
      <c r="I42" s="12">
        <f t="shared" si="1"/>
        <v>0</v>
      </c>
    </row>
    <row r="43" spans="1:9" ht="36">
      <c r="A43" s="51" t="s">
        <v>174</v>
      </c>
      <c r="B43" s="49" t="s">
        <v>35</v>
      </c>
      <c r="C43" s="42" t="s">
        <v>354</v>
      </c>
      <c r="D43" s="46">
        <v>82</v>
      </c>
      <c r="E43" s="12"/>
      <c r="F43" s="12"/>
      <c r="G43" s="12"/>
      <c r="H43" s="11">
        <f t="shared" si="0"/>
        <v>0</v>
      </c>
      <c r="I43" s="12">
        <f t="shared" si="1"/>
        <v>0</v>
      </c>
    </row>
    <row r="44" spans="1:9" ht="15.75">
      <c r="A44" s="51" t="s">
        <v>175</v>
      </c>
      <c r="B44" s="49" t="s">
        <v>36</v>
      </c>
      <c r="C44" s="42" t="s">
        <v>176</v>
      </c>
      <c r="D44" s="46">
        <v>100</v>
      </c>
      <c r="E44" s="12"/>
      <c r="F44" s="12"/>
      <c r="G44" s="12"/>
      <c r="H44" s="11">
        <f t="shared" si="0"/>
        <v>0</v>
      </c>
      <c r="I44" s="12">
        <f t="shared" si="1"/>
        <v>0</v>
      </c>
    </row>
    <row r="45" spans="1:9" ht="15.75">
      <c r="A45" s="51" t="s">
        <v>177</v>
      </c>
      <c r="B45" s="49" t="s">
        <v>37</v>
      </c>
      <c r="C45" s="42" t="s">
        <v>178</v>
      </c>
      <c r="D45" s="46">
        <v>70</v>
      </c>
      <c r="E45" s="12"/>
      <c r="F45" s="12"/>
      <c r="G45" s="12"/>
      <c r="H45" s="11">
        <f t="shared" si="0"/>
        <v>0</v>
      </c>
      <c r="I45" s="12">
        <f t="shared" si="1"/>
        <v>0</v>
      </c>
    </row>
    <row r="46" spans="1:9" ht="15.75">
      <c r="A46" s="51" t="s">
        <v>179</v>
      </c>
      <c r="B46" s="49" t="s">
        <v>38</v>
      </c>
      <c r="C46" s="42" t="s">
        <v>338</v>
      </c>
      <c r="D46" s="46">
        <v>220</v>
      </c>
      <c r="E46" s="12"/>
      <c r="F46" s="12"/>
      <c r="G46" s="12"/>
      <c r="H46" s="11">
        <f t="shared" si="0"/>
        <v>0</v>
      </c>
      <c r="I46" s="12">
        <f t="shared" si="1"/>
        <v>0</v>
      </c>
    </row>
    <row r="47" spans="1:9" ht="15.75">
      <c r="A47" s="51" t="s">
        <v>180</v>
      </c>
      <c r="B47" s="49" t="s">
        <v>39</v>
      </c>
      <c r="C47" s="42" t="s">
        <v>339</v>
      </c>
      <c r="D47" s="46">
        <v>250</v>
      </c>
      <c r="E47" s="12"/>
      <c r="F47" s="12"/>
      <c r="G47" s="12"/>
      <c r="H47" s="11">
        <f t="shared" si="0"/>
        <v>0</v>
      </c>
      <c r="I47" s="12">
        <f t="shared" si="1"/>
        <v>0</v>
      </c>
    </row>
    <row r="48" spans="1:9" ht="15.75">
      <c r="A48" s="51" t="s">
        <v>181</v>
      </c>
      <c r="B48" s="49" t="s">
        <v>40</v>
      </c>
      <c r="C48" s="42" t="s">
        <v>182</v>
      </c>
      <c r="D48" s="46">
        <v>250</v>
      </c>
      <c r="E48" s="12"/>
      <c r="F48" s="12"/>
      <c r="G48" s="12"/>
      <c r="H48" s="11">
        <f t="shared" si="0"/>
        <v>0</v>
      </c>
      <c r="I48" s="12">
        <f t="shared" si="1"/>
        <v>0</v>
      </c>
    </row>
    <row r="49" spans="1:9" ht="15.75">
      <c r="A49" s="51" t="s">
        <v>183</v>
      </c>
      <c r="B49" s="49" t="s">
        <v>41</v>
      </c>
      <c r="C49" s="42" t="s">
        <v>340</v>
      </c>
      <c r="D49" s="46">
        <v>250</v>
      </c>
      <c r="E49" s="12"/>
      <c r="F49" s="12"/>
      <c r="G49" s="12"/>
      <c r="H49" s="11">
        <f t="shared" si="0"/>
        <v>0</v>
      </c>
      <c r="I49" s="12">
        <f t="shared" si="1"/>
        <v>0</v>
      </c>
    </row>
    <row r="50" spans="1:9" ht="15.75">
      <c r="A50" s="51" t="s">
        <v>184</v>
      </c>
      <c r="B50" s="49" t="s">
        <v>42</v>
      </c>
      <c r="C50" s="42" t="s">
        <v>185</v>
      </c>
      <c r="D50" s="46">
        <v>250</v>
      </c>
      <c r="E50" s="12"/>
      <c r="F50" s="12"/>
      <c r="G50" s="12"/>
      <c r="H50" s="11">
        <f t="shared" si="0"/>
        <v>0</v>
      </c>
      <c r="I50" s="12">
        <f t="shared" si="1"/>
        <v>0</v>
      </c>
    </row>
    <row r="51" spans="1:9" ht="15.75">
      <c r="A51" s="51" t="s">
        <v>186</v>
      </c>
      <c r="B51" s="49" t="s">
        <v>43</v>
      </c>
      <c r="C51" s="42" t="s">
        <v>187</v>
      </c>
      <c r="D51" s="46">
        <v>280</v>
      </c>
      <c r="E51" s="12"/>
      <c r="F51" s="12"/>
      <c r="G51" s="12"/>
      <c r="H51" s="11">
        <f t="shared" si="0"/>
        <v>0</v>
      </c>
      <c r="I51" s="12">
        <f t="shared" si="1"/>
        <v>0</v>
      </c>
    </row>
    <row r="52" spans="1:9" ht="15.75">
      <c r="A52" s="51" t="s">
        <v>188</v>
      </c>
      <c r="B52" s="49" t="s">
        <v>44</v>
      </c>
      <c r="C52" s="42" t="s">
        <v>189</v>
      </c>
      <c r="D52" s="46">
        <v>15</v>
      </c>
      <c r="E52" s="12"/>
      <c r="F52" s="12"/>
      <c r="G52" s="12"/>
      <c r="H52" s="11">
        <f t="shared" si="0"/>
        <v>0</v>
      </c>
      <c r="I52" s="12">
        <f t="shared" si="1"/>
        <v>0</v>
      </c>
    </row>
    <row r="53" spans="1:9" ht="15.75">
      <c r="A53" s="51" t="s">
        <v>190</v>
      </c>
      <c r="B53" s="49" t="s">
        <v>45</v>
      </c>
      <c r="C53" s="42" t="s">
        <v>191</v>
      </c>
      <c r="D53" s="46">
        <v>30</v>
      </c>
      <c r="E53" s="12"/>
      <c r="F53" s="12"/>
      <c r="G53" s="12"/>
      <c r="H53" s="11">
        <f t="shared" si="0"/>
        <v>0</v>
      </c>
      <c r="I53" s="12">
        <f t="shared" si="1"/>
        <v>0</v>
      </c>
    </row>
    <row r="54" spans="1:9" ht="63">
      <c r="A54" s="51" t="s">
        <v>192</v>
      </c>
      <c r="B54" s="49" t="s">
        <v>46</v>
      </c>
      <c r="C54" s="42" t="s">
        <v>355</v>
      </c>
      <c r="D54" s="46">
        <v>35</v>
      </c>
      <c r="E54" s="12"/>
      <c r="F54" s="12"/>
      <c r="G54" s="12"/>
      <c r="H54" s="11">
        <f t="shared" si="0"/>
        <v>0</v>
      </c>
      <c r="I54" s="12">
        <f t="shared" si="1"/>
        <v>0</v>
      </c>
    </row>
    <row r="55" spans="1:9" ht="18">
      <c r="A55" s="51" t="s">
        <v>193</v>
      </c>
      <c r="B55" s="49" t="s">
        <v>47</v>
      </c>
      <c r="C55" s="42" t="s">
        <v>341</v>
      </c>
      <c r="D55" s="46">
        <v>200</v>
      </c>
      <c r="E55" s="12"/>
      <c r="F55" s="12"/>
      <c r="G55" s="12"/>
      <c r="H55" s="11">
        <f t="shared" si="0"/>
        <v>0</v>
      </c>
      <c r="I55" s="12">
        <f t="shared" si="1"/>
        <v>0</v>
      </c>
    </row>
    <row r="56" spans="1:9" ht="15.75">
      <c r="A56" s="51" t="s">
        <v>194</v>
      </c>
      <c r="B56" s="49" t="s">
        <v>48</v>
      </c>
      <c r="C56" s="42" t="s">
        <v>342</v>
      </c>
      <c r="D56" s="46">
        <v>25</v>
      </c>
      <c r="E56" s="12"/>
      <c r="F56" s="12"/>
      <c r="G56" s="12"/>
      <c r="H56" s="11">
        <f t="shared" si="0"/>
        <v>0</v>
      </c>
      <c r="I56" s="12">
        <f t="shared" si="1"/>
        <v>0</v>
      </c>
    </row>
    <row r="57" spans="1:9" ht="15.75">
      <c r="A57" s="51"/>
      <c r="B57" s="49"/>
      <c r="C57" s="48" t="s">
        <v>19</v>
      </c>
      <c r="D57" s="46"/>
      <c r="E57" s="12"/>
      <c r="F57" s="12"/>
      <c r="G57" s="12"/>
      <c r="H57" s="11"/>
      <c r="I57" s="12"/>
    </row>
    <row r="58" spans="1:9" ht="15.75">
      <c r="A58" s="51" t="s">
        <v>195</v>
      </c>
      <c r="B58" s="49" t="s">
        <v>49</v>
      </c>
      <c r="C58" s="42" t="s">
        <v>196</v>
      </c>
      <c r="D58" s="46">
        <v>60</v>
      </c>
      <c r="E58" s="12"/>
      <c r="F58" s="12"/>
      <c r="G58" s="12"/>
      <c r="H58" s="11">
        <f aca="true" t="shared" si="2" ref="H58:H73">SUM(E58:G58)</f>
        <v>0</v>
      </c>
      <c r="I58" s="12">
        <f aca="true" t="shared" si="3" ref="I58:I73">D58*H58</f>
        <v>0</v>
      </c>
    </row>
    <row r="59" spans="1:9" ht="15.75">
      <c r="A59" s="51" t="s">
        <v>197</v>
      </c>
      <c r="B59" s="49" t="s">
        <v>50</v>
      </c>
      <c r="C59" s="42" t="s">
        <v>198</v>
      </c>
      <c r="D59" s="46">
        <v>40</v>
      </c>
      <c r="E59" s="12"/>
      <c r="F59" s="12"/>
      <c r="G59" s="12"/>
      <c r="H59" s="11">
        <f t="shared" si="2"/>
        <v>0</v>
      </c>
      <c r="I59" s="12">
        <f t="shared" si="3"/>
        <v>0</v>
      </c>
    </row>
    <row r="60" spans="1:9" ht="15.75">
      <c r="A60" s="51">
        <v>28</v>
      </c>
      <c r="B60" s="49" t="s">
        <v>51</v>
      </c>
      <c r="C60" s="42" t="s">
        <v>199</v>
      </c>
      <c r="D60" s="46">
        <v>30</v>
      </c>
      <c r="E60" s="12"/>
      <c r="F60" s="12"/>
      <c r="G60" s="12"/>
      <c r="H60" s="11">
        <f t="shared" si="2"/>
        <v>0</v>
      </c>
      <c r="I60" s="12">
        <f t="shared" si="3"/>
        <v>0</v>
      </c>
    </row>
    <row r="61" spans="1:9" ht="15.75">
      <c r="A61" s="51" t="s">
        <v>200</v>
      </c>
      <c r="B61" s="49" t="s">
        <v>52</v>
      </c>
      <c r="C61" s="42" t="s">
        <v>201</v>
      </c>
      <c r="D61" s="46">
        <v>50</v>
      </c>
      <c r="E61" s="12"/>
      <c r="F61" s="12"/>
      <c r="G61" s="12"/>
      <c r="H61" s="11">
        <f t="shared" si="2"/>
        <v>0</v>
      </c>
      <c r="I61" s="12">
        <f t="shared" si="3"/>
        <v>0</v>
      </c>
    </row>
    <row r="62" spans="1:9" ht="15.75">
      <c r="A62" s="51" t="s">
        <v>202</v>
      </c>
      <c r="B62" s="49" t="s">
        <v>53</v>
      </c>
      <c r="C62" s="42" t="s">
        <v>203</v>
      </c>
      <c r="D62" s="46">
        <v>30</v>
      </c>
      <c r="E62" s="12"/>
      <c r="F62" s="12"/>
      <c r="G62" s="12"/>
      <c r="H62" s="11">
        <f t="shared" si="2"/>
        <v>0</v>
      </c>
      <c r="I62" s="12">
        <f t="shared" si="3"/>
        <v>0</v>
      </c>
    </row>
    <row r="63" spans="1:9" ht="15.75">
      <c r="A63" s="51" t="s">
        <v>204</v>
      </c>
      <c r="B63" s="49" t="s">
        <v>54</v>
      </c>
      <c r="C63" s="42" t="s">
        <v>205</v>
      </c>
      <c r="D63" s="46">
        <v>30</v>
      </c>
      <c r="E63" s="12"/>
      <c r="F63" s="12"/>
      <c r="G63" s="12"/>
      <c r="H63" s="11">
        <f t="shared" si="2"/>
        <v>0</v>
      </c>
      <c r="I63" s="12">
        <f t="shared" si="3"/>
        <v>0</v>
      </c>
    </row>
    <row r="64" spans="1:9" ht="15.75">
      <c r="A64" s="51" t="s">
        <v>206</v>
      </c>
      <c r="B64" s="49" t="s">
        <v>55</v>
      </c>
      <c r="C64" s="42" t="s">
        <v>207</v>
      </c>
      <c r="D64" s="46">
        <v>30</v>
      </c>
      <c r="E64" s="12"/>
      <c r="F64" s="12"/>
      <c r="G64" s="12"/>
      <c r="H64" s="11">
        <f t="shared" si="2"/>
        <v>0</v>
      </c>
      <c r="I64" s="12">
        <f t="shared" si="3"/>
        <v>0</v>
      </c>
    </row>
    <row r="65" spans="1:9" ht="15.75">
      <c r="A65" s="51" t="s">
        <v>208</v>
      </c>
      <c r="B65" s="49" t="s">
        <v>56</v>
      </c>
      <c r="C65" s="42" t="s">
        <v>209</v>
      </c>
      <c r="D65" s="46">
        <v>40</v>
      </c>
      <c r="E65" s="12"/>
      <c r="F65" s="12"/>
      <c r="G65" s="12"/>
      <c r="H65" s="11">
        <f t="shared" si="2"/>
        <v>0</v>
      </c>
      <c r="I65" s="12">
        <f t="shared" si="3"/>
        <v>0</v>
      </c>
    </row>
    <row r="66" spans="1:9" ht="15.75">
      <c r="A66" s="51" t="s">
        <v>210</v>
      </c>
      <c r="B66" s="49" t="s">
        <v>57</v>
      </c>
      <c r="C66" s="42" t="s">
        <v>343</v>
      </c>
      <c r="D66" s="46">
        <v>25</v>
      </c>
      <c r="E66" s="12"/>
      <c r="F66" s="12"/>
      <c r="G66" s="12"/>
      <c r="H66" s="11">
        <f t="shared" si="2"/>
        <v>0</v>
      </c>
      <c r="I66" s="12">
        <f t="shared" si="3"/>
        <v>0</v>
      </c>
    </row>
    <row r="67" spans="1:9" ht="15.75">
      <c r="A67" s="51" t="s">
        <v>211</v>
      </c>
      <c r="B67" s="49" t="s">
        <v>58</v>
      </c>
      <c r="C67" s="42" t="s">
        <v>212</v>
      </c>
      <c r="D67" s="46">
        <v>350</v>
      </c>
      <c r="E67" s="12"/>
      <c r="F67" s="12"/>
      <c r="G67" s="12"/>
      <c r="H67" s="11">
        <f t="shared" si="2"/>
        <v>0</v>
      </c>
      <c r="I67" s="12">
        <f t="shared" si="3"/>
        <v>0</v>
      </c>
    </row>
    <row r="68" spans="1:9" ht="15.75">
      <c r="A68" s="51" t="s">
        <v>213</v>
      </c>
      <c r="B68" s="49" t="s">
        <v>59</v>
      </c>
      <c r="C68" s="42" t="s">
        <v>214</v>
      </c>
      <c r="D68" s="46">
        <v>80</v>
      </c>
      <c r="E68" s="12"/>
      <c r="F68" s="12"/>
      <c r="G68" s="12"/>
      <c r="H68" s="11">
        <f t="shared" si="2"/>
        <v>0</v>
      </c>
      <c r="I68" s="12">
        <f t="shared" si="3"/>
        <v>0</v>
      </c>
    </row>
    <row r="69" spans="1:9" ht="90">
      <c r="A69" s="51" t="s">
        <v>215</v>
      </c>
      <c r="B69" s="49" t="s">
        <v>60</v>
      </c>
      <c r="C69" s="42" t="s">
        <v>356</v>
      </c>
      <c r="D69" s="46">
        <v>40</v>
      </c>
      <c r="E69" s="12"/>
      <c r="F69" s="12"/>
      <c r="G69" s="12"/>
      <c r="H69" s="11">
        <f t="shared" si="2"/>
        <v>0</v>
      </c>
      <c r="I69" s="12">
        <f t="shared" si="3"/>
        <v>0</v>
      </c>
    </row>
    <row r="70" spans="1:9" ht="15.75">
      <c r="A70" s="48" t="s">
        <v>216</v>
      </c>
      <c r="B70" s="49" t="s">
        <v>61</v>
      </c>
      <c r="C70" s="42" t="s">
        <v>217</v>
      </c>
      <c r="D70" s="44">
        <v>40</v>
      </c>
      <c r="E70" s="12"/>
      <c r="F70" s="12"/>
      <c r="G70" s="12"/>
      <c r="H70" s="11">
        <f t="shared" si="2"/>
        <v>0</v>
      </c>
      <c r="I70" s="12">
        <f t="shared" si="3"/>
        <v>0</v>
      </c>
    </row>
    <row r="71" spans="1:9" ht="15.75">
      <c r="A71" s="51" t="s">
        <v>218</v>
      </c>
      <c r="B71" s="49" t="s">
        <v>62</v>
      </c>
      <c r="C71" s="42" t="s">
        <v>219</v>
      </c>
      <c r="D71" s="46">
        <v>50</v>
      </c>
      <c r="E71" s="12"/>
      <c r="F71" s="12"/>
      <c r="G71" s="12"/>
      <c r="H71" s="11">
        <f t="shared" si="2"/>
        <v>0</v>
      </c>
      <c r="I71" s="12">
        <f t="shared" si="3"/>
        <v>0</v>
      </c>
    </row>
    <row r="72" spans="1:9" ht="15.75">
      <c r="A72" s="51" t="s">
        <v>220</v>
      </c>
      <c r="B72" s="49" t="s">
        <v>63</v>
      </c>
      <c r="C72" s="42" t="s">
        <v>221</v>
      </c>
      <c r="D72" s="46">
        <v>55</v>
      </c>
      <c r="E72" s="12"/>
      <c r="F72" s="12"/>
      <c r="G72" s="12"/>
      <c r="H72" s="11">
        <f t="shared" si="2"/>
        <v>0</v>
      </c>
      <c r="I72" s="12">
        <f t="shared" si="3"/>
        <v>0</v>
      </c>
    </row>
    <row r="73" spans="1:9" ht="18">
      <c r="A73" s="51" t="s">
        <v>222</v>
      </c>
      <c r="B73" s="49" t="s">
        <v>64</v>
      </c>
      <c r="C73" s="43" t="s">
        <v>223</v>
      </c>
      <c r="D73" s="46">
        <v>170</v>
      </c>
      <c r="E73" s="12"/>
      <c r="F73" s="12"/>
      <c r="G73" s="12"/>
      <c r="H73" s="11">
        <f t="shared" si="2"/>
        <v>0</v>
      </c>
      <c r="I73" s="12">
        <f t="shared" si="3"/>
        <v>0</v>
      </c>
    </row>
    <row r="74" spans="1:9" ht="15.75">
      <c r="A74" s="46"/>
      <c r="B74" s="49"/>
      <c r="C74" s="48" t="s">
        <v>20</v>
      </c>
      <c r="D74" s="45"/>
      <c r="E74" s="12"/>
      <c r="F74" s="12"/>
      <c r="G74" s="12"/>
      <c r="H74" s="11"/>
      <c r="I74" s="12"/>
    </row>
    <row r="75" spans="1:9" ht="15.75">
      <c r="A75" s="51" t="s">
        <v>224</v>
      </c>
      <c r="B75" s="49" t="s">
        <v>65</v>
      </c>
      <c r="C75" s="42" t="s">
        <v>225</v>
      </c>
      <c r="D75" s="46">
        <v>120</v>
      </c>
      <c r="E75" s="12"/>
      <c r="F75" s="12"/>
      <c r="G75" s="12"/>
      <c r="H75" s="11">
        <f aca="true" t="shared" si="4" ref="H75:H106">SUM(E75:G75)</f>
        <v>0</v>
      </c>
      <c r="I75" s="12">
        <f aca="true" t="shared" si="5" ref="I75:I106">D75*H75</f>
        <v>0</v>
      </c>
    </row>
    <row r="76" spans="1:9" ht="15.75">
      <c r="A76" s="51" t="s">
        <v>226</v>
      </c>
      <c r="B76" s="49" t="s">
        <v>134</v>
      </c>
      <c r="C76" s="42" t="s">
        <v>227</v>
      </c>
      <c r="D76" s="46">
        <v>150</v>
      </c>
      <c r="E76" s="12"/>
      <c r="F76" s="12"/>
      <c r="G76" s="12"/>
      <c r="H76" s="11">
        <f t="shared" si="4"/>
        <v>0</v>
      </c>
      <c r="I76" s="12">
        <f t="shared" si="5"/>
        <v>0</v>
      </c>
    </row>
    <row r="77" spans="1:9" ht="15.75">
      <c r="A77" s="51">
        <v>44</v>
      </c>
      <c r="B77" s="49" t="s">
        <v>66</v>
      </c>
      <c r="C77" s="42" t="s">
        <v>228</v>
      </c>
      <c r="D77" s="46">
        <v>130</v>
      </c>
      <c r="E77" s="12"/>
      <c r="F77" s="12"/>
      <c r="G77" s="12"/>
      <c r="H77" s="11">
        <f t="shared" si="4"/>
        <v>0</v>
      </c>
      <c r="I77" s="12">
        <f t="shared" si="5"/>
        <v>0</v>
      </c>
    </row>
    <row r="78" spans="1:9" ht="15.75">
      <c r="A78" s="51" t="s">
        <v>229</v>
      </c>
      <c r="B78" s="49" t="s">
        <v>67</v>
      </c>
      <c r="C78" s="42" t="s">
        <v>230</v>
      </c>
      <c r="D78" s="46">
        <v>175</v>
      </c>
      <c r="E78" s="12"/>
      <c r="F78" s="12"/>
      <c r="G78" s="12"/>
      <c r="H78" s="11">
        <f t="shared" si="4"/>
        <v>0</v>
      </c>
      <c r="I78" s="12">
        <f t="shared" si="5"/>
        <v>0</v>
      </c>
    </row>
    <row r="79" spans="1:9" ht="15.75">
      <c r="A79" s="51" t="s">
        <v>231</v>
      </c>
      <c r="B79" s="49" t="s">
        <v>68</v>
      </c>
      <c r="C79" s="42" t="s">
        <v>232</v>
      </c>
      <c r="D79" s="46">
        <v>175</v>
      </c>
      <c r="E79" s="12"/>
      <c r="F79" s="12"/>
      <c r="G79" s="12"/>
      <c r="H79" s="11">
        <f t="shared" si="4"/>
        <v>0</v>
      </c>
      <c r="I79" s="12">
        <f t="shared" si="5"/>
        <v>0</v>
      </c>
    </row>
    <row r="80" spans="1:9" ht="15.75">
      <c r="A80" s="51" t="s">
        <v>233</v>
      </c>
      <c r="B80" s="49" t="s">
        <v>69</v>
      </c>
      <c r="C80" s="42" t="s">
        <v>234</v>
      </c>
      <c r="D80" s="46">
        <v>175</v>
      </c>
      <c r="E80" s="12"/>
      <c r="F80" s="12"/>
      <c r="G80" s="12"/>
      <c r="H80" s="11">
        <f t="shared" si="4"/>
        <v>0</v>
      </c>
      <c r="I80" s="12">
        <f t="shared" si="5"/>
        <v>0</v>
      </c>
    </row>
    <row r="81" spans="1:9" ht="15.75">
      <c r="A81" s="51" t="s">
        <v>235</v>
      </c>
      <c r="B81" s="49" t="s">
        <v>70</v>
      </c>
      <c r="C81" s="42" t="s">
        <v>236</v>
      </c>
      <c r="D81" s="46">
        <v>60</v>
      </c>
      <c r="E81" s="12"/>
      <c r="F81" s="12"/>
      <c r="G81" s="12"/>
      <c r="H81" s="11">
        <f t="shared" si="4"/>
        <v>0</v>
      </c>
      <c r="I81" s="12">
        <f t="shared" si="5"/>
        <v>0</v>
      </c>
    </row>
    <row r="82" spans="1:9" ht="15.75">
      <c r="A82" s="51" t="s">
        <v>237</v>
      </c>
      <c r="B82" s="49" t="s">
        <v>71</v>
      </c>
      <c r="C82" s="42" t="s">
        <v>238</v>
      </c>
      <c r="D82" s="46">
        <v>60</v>
      </c>
      <c r="E82" s="12"/>
      <c r="F82" s="12"/>
      <c r="G82" s="12"/>
      <c r="H82" s="11">
        <f t="shared" si="4"/>
        <v>0</v>
      </c>
      <c r="I82" s="12">
        <f t="shared" si="5"/>
        <v>0</v>
      </c>
    </row>
    <row r="83" spans="1:9" ht="15.75">
      <c r="A83" s="51" t="s">
        <v>239</v>
      </c>
      <c r="B83" s="49" t="s">
        <v>135</v>
      </c>
      <c r="C83" s="42" t="s">
        <v>240</v>
      </c>
      <c r="D83" s="46">
        <v>150</v>
      </c>
      <c r="E83" s="12"/>
      <c r="F83" s="12"/>
      <c r="G83" s="12"/>
      <c r="H83" s="11">
        <f t="shared" si="4"/>
        <v>0</v>
      </c>
      <c r="I83" s="12">
        <f t="shared" si="5"/>
        <v>0</v>
      </c>
    </row>
    <row r="84" spans="1:9" ht="15.75">
      <c r="A84" s="51" t="s">
        <v>241</v>
      </c>
      <c r="B84" s="49" t="s">
        <v>136</v>
      </c>
      <c r="C84" s="42" t="s">
        <v>137</v>
      </c>
      <c r="D84" s="46">
        <v>150</v>
      </c>
      <c r="E84" s="12"/>
      <c r="F84" s="12"/>
      <c r="G84" s="12"/>
      <c r="H84" s="11">
        <f t="shared" si="4"/>
        <v>0</v>
      </c>
      <c r="I84" s="12">
        <f t="shared" si="5"/>
        <v>0</v>
      </c>
    </row>
    <row r="85" spans="1:9" ht="15.75">
      <c r="A85" s="51" t="s">
        <v>242</v>
      </c>
      <c r="B85" s="49" t="s">
        <v>72</v>
      </c>
      <c r="C85" s="42" t="s">
        <v>243</v>
      </c>
      <c r="D85" s="46">
        <v>375</v>
      </c>
      <c r="E85" s="12"/>
      <c r="F85" s="12"/>
      <c r="G85" s="12"/>
      <c r="H85" s="11">
        <f t="shared" si="4"/>
        <v>0</v>
      </c>
      <c r="I85" s="12">
        <f t="shared" si="5"/>
        <v>0</v>
      </c>
    </row>
    <row r="86" spans="1:9" ht="15.75">
      <c r="A86" s="51" t="s">
        <v>244</v>
      </c>
      <c r="B86" s="49" t="s">
        <v>138</v>
      </c>
      <c r="C86" s="42" t="s">
        <v>245</v>
      </c>
      <c r="D86" s="46">
        <v>375</v>
      </c>
      <c r="E86" s="12"/>
      <c r="F86" s="12"/>
      <c r="G86" s="12"/>
      <c r="H86" s="11">
        <f t="shared" si="4"/>
        <v>0</v>
      </c>
      <c r="I86" s="12">
        <f t="shared" si="5"/>
        <v>0</v>
      </c>
    </row>
    <row r="87" spans="1:9" ht="18">
      <c r="A87" s="51" t="s">
        <v>246</v>
      </c>
      <c r="B87" s="49" t="s">
        <v>139</v>
      </c>
      <c r="C87" s="42" t="s">
        <v>344</v>
      </c>
      <c r="D87" s="46">
        <v>400</v>
      </c>
      <c r="E87" s="12"/>
      <c r="F87" s="12"/>
      <c r="G87" s="12"/>
      <c r="H87" s="11">
        <f t="shared" si="4"/>
        <v>0</v>
      </c>
      <c r="I87" s="12">
        <f t="shared" si="5"/>
        <v>0</v>
      </c>
    </row>
    <row r="88" spans="1:9" ht="15.75">
      <c r="A88" s="51" t="s">
        <v>247</v>
      </c>
      <c r="B88" s="49" t="s">
        <v>73</v>
      </c>
      <c r="C88" s="42" t="s">
        <v>248</v>
      </c>
      <c r="D88" s="46">
        <v>375</v>
      </c>
      <c r="E88" s="12"/>
      <c r="F88" s="12"/>
      <c r="G88" s="12"/>
      <c r="H88" s="11">
        <f t="shared" si="4"/>
        <v>0</v>
      </c>
      <c r="I88" s="12">
        <f t="shared" si="5"/>
        <v>0</v>
      </c>
    </row>
    <row r="89" spans="1:9" ht="18">
      <c r="A89" s="51" t="s">
        <v>249</v>
      </c>
      <c r="B89" s="49" t="s">
        <v>74</v>
      </c>
      <c r="C89" s="42" t="s">
        <v>345</v>
      </c>
      <c r="D89" s="46">
        <v>450</v>
      </c>
      <c r="E89" s="12"/>
      <c r="F89" s="12"/>
      <c r="G89" s="12"/>
      <c r="H89" s="11">
        <f t="shared" si="4"/>
        <v>0</v>
      </c>
      <c r="I89" s="12">
        <f t="shared" si="5"/>
        <v>0</v>
      </c>
    </row>
    <row r="90" spans="1:9" ht="15.75">
      <c r="A90" s="51" t="s">
        <v>250</v>
      </c>
      <c r="B90" s="49" t="s">
        <v>75</v>
      </c>
      <c r="C90" s="42" t="s">
        <v>251</v>
      </c>
      <c r="D90" s="46">
        <v>400</v>
      </c>
      <c r="E90" s="12"/>
      <c r="F90" s="12"/>
      <c r="G90" s="12"/>
      <c r="H90" s="11">
        <f t="shared" si="4"/>
        <v>0</v>
      </c>
      <c r="I90" s="12">
        <f t="shared" si="5"/>
        <v>0</v>
      </c>
    </row>
    <row r="91" spans="1:9" ht="15.75">
      <c r="A91" s="51" t="s">
        <v>252</v>
      </c>
      <c r="B91" s="49" t="s">
        <v>76</v>
      </c>
      <c r="C91" s="42" t="s">
        <v>253</v>
      </c>
      <c r="D91" s="46">
        <v>400</v>
      </c>
      <c r="E91" s="12"/>
      <c r="F91" s="12"/>
      <c r="G91" s="12"/>
      <c r="H91" s="11">
        <f t="shared" si="4"/>
        <v>0</v>
      </c>
      <c r="I91" s="12">
        <f t="shared" si="5"/>
        <v>0</v>
      </c>
    </row>
    <row r="92" spans="1:9" ht="31.5">
      <c r="A92" s="51" t="s">
        <v>254</v>
      </c>
      <c r="B92" s="49" t="s">
        <v>77</v>
      </c>
      <c r="C92" s="42" t="s">
        <v>334</v>
      </c>
      <c r="D92" s="46">
        <v>400</v>
      </c>
      <c r="E92" s="12"/>
      <c r="F92" s="12"/>
      <c r="G92" s="12"/>
      <c r="H92" s="11">
        <f t="shared" si="4"/>
        <v>0</v>
      </c>
      <c r="I92" s="12">
        <f t="shared" si="5"/>
        <v>0</v>
      </c>
    </row>
    <row r="93" spans="1:9" ht="15.75">
      <c r="A93" s="51" t="s">
        <v>255</v>
      </c>
      <c r="B93" s="49" t="s">
        <v>78</v>
      </c>
      <c r="C93" s="42" t="s">
        <v>256</v>
      </c>
      <c r="D93" s="46">
        <v>180</v>
      </c>
      <c r="E93" s="12"/>
      <c r="F93" s="12"/>
      <c r="G93" s="12"/>
      <c r="H93" s="11">
        <f t="shared" si="4"/>
        <v>0</v>
      </c>
      <c r="I93" s="12">
        <f t="shared" si="5"/>
        <v>0</v>
      </c>
    </row>
    <row r="94" spans="1:9" ht="15.75">
      <c r="A94" s="51" t="s">
        <v>257</v>
      </c>
      <c r="B94" s="49" t="s">
        <v>79</v>
      </c>
      <c r="C94" s="42" t="s">
        <v>258</v>
      </c>
      <c r="D94" s="46">
        <v>375</v>
      </c>
      <c r="E94" s="12"/>
      <c r="F94" s="12"/>
      <c r="G94" s="12"/>
      <c r="H94" s="11">
        <f t="shared" si="4"/>
        <v>0</v>
      </c>
      <c r="I94" s="12">
        <f t="shared" si="5"/>
        <v>0</v>
      </c>
    </row>
    <row r="95" spans="1:9" ht="15.75">
      <c r="A95" s="51" t="s">
        <v>259</v>
      </c>
      <c r="B95" s="49" t="s">
        <v>80</v>
      </c>
      <c r="C95" s="42" t="s">
        <v>260</v>
      </c>
      <c r="D95" s="46">
        <v>400</v>
      </c>
      <c r="E95" s="12"/>
      <c r="F95" s="12"/>
      <c r="G95" s="12"/>
      <c r="H95" s="11">
        <f t="shared" si="4"/>
        <v>0</v>
      </c>
      <c r="I95" s="12">
        <f t="shared" si="5"/>
        <v>0</v>
      </c>
    </row>
    <row r="96" spans="1:9" ht="15.75">
      <c r="A96" s="51" t="s">
        <v>261</v>
      </c>
      <c r="B96" s="49" t="s">
        <v>81</v>
      </c>
      <c r="C96" s="42" t="s">
        <v>262</v>
      </c>
      <c r="D96" s="46">
        <v>400</v>
      </c>
      <c r="E96" s="12"/>
      <c r="F96" s="12"/>
      <c r="G96" s="12"/>
      <c r="H96" s="11">
        <f t="shared" si="4"/>
        <v>0</v>
      </c>
      <c r="I96" s="12">
        <f t="shared" si="5"/>
        <v>0</v>
      </c>
    </row>
    <row r="97" spans="1:9" ht="15.75">
      <c r="A97" s="51" t="s">
        <v>263</v>
      </c>
      <c r="B97" s="49" t="s">
        <v>82</v>
      </c>
      <c r="C97" s="42" t="s">
        <v>264</v>
      </c>
      <c r="D97" s="46">
        <v>400</v>
      </c>
      <c r="E97" s="12"/>
      <c r="F97" s="12"/>
      <c r="G97" s="12"/>
      <c r="H97" s="11">
        <f t="shared" si="4"/>
        <v>0</v>
      </c>
      <c r="I97" s="12">
        <f t="shared" si="5"/>
        <v>0</v>
      </c>
    </row>
    <row r="98" spans="1:9" ht="18">
      <c r="A98" s="51" t="s">
        <v>265</v>
      </c>
      <c r="B98" s="49" t="s">
        <v>83</v>
      </c>
      <c r="C98" s="42" t="s">
        <v>346</v>
      </c>
      <c r="D98" s="46">
        <v>400</v>
      </c>
      <c r="E98" s="12"/>
      <c r="F98" s="12"/>
      <c r="G98" s="12"/>
      <c r="H98" s="11">
        <f t="shared" si="4"/>
        <v>0</v>
      </c>
      <c r="I98" s="12">
        <f t="shared" si="5"/>
        <v>0</v>
      </c>
    </row>
    <row r="99" spans="1:9" ht="15.75">
      <c r="A99" s="51" t="s">
        <v>266</v>
      </c>
      <c r="B99" s="49" t="s">
        <v>84</v>
      </c>
      <c r="C99" s="42" t="s">
        <v>267</v>
      </c>
      <c r="D99" s="46">
        <v>400</v>
      </c>
      <c r="E99" s="12"/>
      <c r="F99" s="12"/>
      <c r="G99" s="12"/>
      <c r="H99" s="11">
        <f t="shared" si="4"/>
        <v>0</v>
      </c>
      <c r="I99" s="12">
        <f t="shared" si="5"/>
        <v>0</v>
      </c>
    </row>
    <row r="100" spans="1:9" ht="15.75">
      <c r="A100" s="51" t="s">
        <v>268</v>
      </c>
      <c r="B100" s="49" t="s">
        <v>85</v>
      </c>
      <c r="C100" s="42" t="s">
        <v>269</v>
      </c>
      <c r="D100" s="46">
        <v>400</v>
      </c>
      <c r="E100" s="12"/>
      <c r="F100" s="12"/>
      <c r="G100" s="12"/>
      <c r="H100" s="11">
        <f t="shared" si="4"/>
        <v>0</v>
      </c>
      <c r="I100" s="12">
        <f t="shared" si="5"/>
        <v>0</v>
      </c>
    </row>
    <row r="101" spans="1:9" ht="15.75">
      <c r="A101" s="51" t="s">
        <v>270</v>
      </c>
      <c r="B101" s="49" t="s">
        <v>86</v>
      </c>
      <c r="C101" s="42" t="s">
        <v>271</v>
      </c>
      <c r="D101" s="46">
        <v>400</v>
      </c>
      <c r="E101" s="12"/>
      <c r="F101" s="12"/>
      <c r="G101" s="12"/>
      <c r="H101" s="11">
        <f t="shared" si="4"/>
        <v>0</v>
      </c>
      <c r="I101" s="12">
        <f t="shared" si="5"/>
        <v>0</v>
      </c>
    </row>
    <row r="102" spans="1:9" ht="15.75">
      <c r="A102" s="51" t="s">
        <v>272</v>
      </c>
      <c r="B102" s="49" t="s">
        <v>87</v>
      </c>
      <c r="C102" s="42" t="s">
        <v>273</v>
      </c>
      <c r="D102" s="46">
        <v>700</v>
      </c>
      <c r="E102" s="12"/>
      <c r="F102" s="12"/>
      <c r="G102" s="12"/>
      <c r="H102" s="11">
        <f t="shared" si="4"/>
        <v>0</v>
      </c>
      <c r="I102" s="12">
        <f t="shared" si="5"/>
        <v>0</v>
      </c>
    </row>
    <row r="103" spans="1:9" ht="15.75">
      <c r="A103" s="51" t="s">
        <v>274</v>
      </c>
      <c r="B103" s="49" t="s">
        <v>88</v>
      </c>
      <c r="C103" s="42" t="s">
        <v>275</v>
      </c>
      <c r="D103" s="46">
        <v>450</v>
      </c>
      <c r="E103" s="12"/>
      <c r="F103" s="12"/>
      <c r="G103" s="12"/>
      <c r="H103" s="11">
        <f t="shared" si="4"/>
        <v>0</v>
      </c>
      <c r="I103" s="12">
        <f t="shared" si="5"/>
        <v>0</v>
      </c>
    </row>
    <row r="104" spans="1:9" ht="15.75">
      <c r="A104" s="51" t="s">
        <v>276</v>
      </c>
      <c r="B104" s="49" t="s">
        <v>140</v>
      </c>
      <c r="C104" s="42" t="s">
        <v>141</v>
      </c>
      <c r="D104" s="46">
        <v>450</v>
      </c>
      <c r="E104" s="12"/>
      <c r="F104" s="12"/>
      <c r="G104" s="12"/>
      <c r="H104" s="11">
        <f t="shared" si="4"/>
        <v>0</v>
      </c>
      <c r="I104" s="12">
        <f t="shared" si="5"/>
        <v>0</v>
      </c>
    </row>
    <row r="105" spans="1:9" ht="15.75">
      <c r="A105" s="51" t="s">
        <v>277</v>
      </c>
      <c r="B105" s="49" t="s">
        <v>89</v>
      </c>
      <c r="C105" s="42" t="s">
        <v>278</v>
      </c>
      <c r="D105" s="46">
        <v>450</v>
      </c>
      <c r="E105" s="12"/>
      <c r="F105" s="12"/>
      <c r="G105" s="12"/>
      <c r="H105" s="11">
        <f t="shared" si="4"/>
        <v>0</v>
      </c>
      <c r="I105" s="12">
        <f t="shared" si="5"/>
        <v>0</v>
      </c>
    </row>
    <row r="106" spans="1:9" ht="15.75">
      <c r="A106" s="51" t="s">
        <v>279</v>
      </c>
      <c r="B106" s="49" t="s">
        <v>142</v>
      </c>
      <c r="C106" s="42" t="s">
        <v>280</v>
      </c>
      <c r="D106" s="46">
        <v>450</v>
      </c>
      <c r="E106" s="12"/>
      <c r="F106" s="12"/>
      <c r="G106" s="12"/>
      <c r="H106" s="11">
        <f t="shared" si="4"/>
        <v>0</v>
      </c>
      <c r="I106" s="12">
        <f t="shared" si="5"/>
        <v>0</v>
      </c>
    </row>
    <row r="107" spans="1:9" ht="15.75">
      <c r="A107" s="51" t="s">
        <v>281</v>
      </c>
      <c r="B107" s="49" t="s">
        <v>90</v>
      </c>
      <c r="C107" s="42" t="s">
        <v>282</v>
      </c>
      <c r="D107" s="46">
        <v>450</v>
      </c>
      <c r="E107" s="12"/>
      <c r="F107" s="12"/>
      <c r="G107" s="12"/>
      <c r="H107" s="11">
        <f aca="true" t="shared" si="6" ref="H107:H131">SUM(E107:G107)</f>
        <v>0</v>
      </c>
      <c r="I107" s="12">
        <f aca="true" t="shared" si="7" ref="I107:I131">D107*H107</f>
        <v>0</v>
      </c>
    </row>
    <row r="108" spans="1:9" ht="15.75">
      <c r="A108" s="51" t="s">
        <v>283</v>
      </c>
      <c r="B108" s="49" t="s">
        <v>91</v>
      </c>
      <c r="C108" s="42" t="s">
        <v>284</v>
      </c>
      <c r="D108" s="46">
        <v>450</v>
      </c>
      <c r="E108" s="12"/>
      <c r="F108" s="12"/>
      <c r="G108" s="12"/>
      <c r="H108" s="11">
        <f t="shared" si="6"/>
        <v>0</v>
      </c>
      <c r="I108" s="12">
        <f t="shared" si="7"/>
        <v>0</v>
      </c>
    </row>
    <row r="109" spans="1:9" ht="15.75">
      <c r="A109" s="51" t="s">
        <v>285</v>
      </c>
      <c r="B109" s="49" t="s">
        <v>92</v>
      </c>
      <c r="C109" s="42" t="s">
        <v>286</v>
      </c>
      <c r="D109" s="46">
        <v>450</v>
      </c>
      <c r="E109" s="12"/>
      <c r="F109" s="12"/>
      <c r="G109" s="12"/>
      <c r="H109" s="11">
        <f t="shared" si="6"/>
        <v>0</v>
      </c>
      <c r="I109" s="12">
        <f t="shared" si="7"/>
        <v>0</v>
      </c>
    </row>
    <row r="110" spans="1:9" ht="15.75">
      <c r="A110" s="51" t="s">
        <v>287</v>
      </c>
      <c r="B110" s="49" t="s">
        <v>93</v>
      </c>
      <c r="C110" s="42" t="s">
        <v>288</v>
      </c>
      <c r="D110" s="46">
        <v>450</v>
      </c>
      <c r="E110" s="12"/>
      <c r="F110" s="12"/>
      <c r="G110" s="12"/>
      <c r="H110" s="11">
        <f t="shared" si="6"/>
        <v>0</v>
      </c>
      <c r="I110" s="12">
        <f t="shared" si="7"/>
        <v>0</v>
      </c>
    </row>
    <row r="111" spans="1:9" ht="15.75">
      <c r="A111" s="51" t="s">
        <v>289</v>
      </c>
      <c r="B111" s="49" t="s">
        <v>94</v>
      </c>
      <c r="C111" s="42" t="s">
        <v>290</v>
      </c>
      <c r="D111" s="46">
        <v>450</v>
      </c>
      <c r="E111" s="12"/>
      <c r="F111" s="12"/>
      <c r="G111" s="12"/>
      <c r="H111" s="11">
        <f t="shared" si="6"/>
        <v>0</v>
      </c>
      <c r="I111" s="12">
        <f t="shared" si="7"/>
        <v>0</v>
      </c>
    </row>
    <row r="112" spans="1:9" ht="15.75">
      <c r="A112" s="51" t="s">
        <v>291</v>
      </c>
      <c r="B112" s="49" t="s">
        <v>95</v>
      </c>
      <c r="C112" s="42" t="s">
        <v>292</v>
      </c>
      <c r="D112" s="46">
        <v>700</v>
      </c>
      <c r="E112" s="12"/>
      <c r="F112" s="12"/>
      <c r="G112" s="12"/>
      <c r="H112" s="11">
        <f t="shared" si="6"/>
        <v>0</v>
      </c>
      <c r="I112" s="12">
        <f t="shared" si="7"/>
        <v>0</v>
      </c>
    </row>
    <row r="113" spans="1:9" ht="15.75">
      <c r="A113" s="51" t="s">
        <v>293</v>
      </c>
      <c r="B113" s="49" t="s">
        <v>96</v>
      </c>
      <c r="C113" s="42" t="s">
        <v>294</v>
      </c>
      <c r="D113" s="46">
        <v>700</v>
      </c>
      <c r="E113" s="12"/>
      <c r="F113" s="12"/>
      <c r="G113" s="12"/>
      <c r="H113" s="11">
        <f t="shared" si="6"/>
        <v>0</v>
      </c>
      <c r="I113" s="12">
        <f t="shared" si="7"/>
        <v>0</v>
      </c>
    </row>
    <row r="114" spans="1:9" ht="15.75">
      <c r="A114" s="51" t="s">
        <v>295</v>
      </c>
      <c r="B114" s="49" t="s">
        <v>97</v>
      </c>
      <c r="C114" s="42" t="s">
        <v>296</v>
      </c>
      <c r="D114" s="46">
        <v>700</v>
      </c>
      <c r="E114" s="12"/>
      <c r="F114" s="12"/>
      <c r="G114" s="12"/>
      <c r="H114" s="11">
        <f t="shared" si="6"/>
        <v>0</v>
      </c>
      <c r="I114" s="12">
        <f t="shared" si="7"/>
        <v>0</v>
      </c>
    </row>
    <row r="115" spans="1:9" ht="13.5" customHeight="1">
      <c r="A115" s="51" t="s">
        <v>297</v>
      </c>
      <c r="B115" s="49" t="s">
        <v>98</v>
      </c>
      <c r="C115" s="42" t="s">
        <v>347</v>
      </c>
      <c r="D115" s="46">
        <v>700</v>
      </c>
      <c r="E115" s="12"/>
      <c r="F115" s="12"/>
      <c r="G115" s="12"/>
      <c r="H115" s="11">
        <f t="shared" si="6"/>
        <v>0</v>
      </c>
      <c r="I115" s="12">
        <f t="shared" si="7"/>
        <v>0</v>
      </c>
    </row>
    <row r="116" spans="1:9" ht="31.5">
      <c r="A116" s="51" t="s">
        <v>298</v>
      </c>
      <c r="B116" s="49" t="s">
        <v>99</v>
      </c>
      <c r="C116" s="42" t="s">
        <v>299</v>
      </c>
      <c r="D116" s="46">
        <v>700</v>
      </c>
      <c r="E116" s="12"/>
      <c r="F116" s="12"/>
      <c r="G116" s="12"/>
      <c r="H116" s="11">
        <f t="shared" si="6"/>
        <v>0</v>
      </c>
      <c r="I116" s="12">
        <f t="shared" si="7"/>
        <v>0</v>
      </c>
    </row>
    <row r="117" spans="1:9" ht="15.75">
      <c r="A117" s="51" t="s">
        <v>300</v>
      </c>
      <c r="B117" s="49" t="s">
        <v>100</v>
      </c>
      <c r="C117" s="42" t="s">
        <v>301</v>
      </c>
      <c r="D117" s="46">
        <v>700</v>
      </c>
      <c r="E117" s="12"/>
      <c r="F117" s="12"/>
      <c r="G117" s="12"/>
      <c r="H117" s="11">
        <f t="shared" si="6"/>
        <v>0</v>
      </c>
      <c r="I117" s="12">
        <f t="shared" si="7"/>
        <v>0</v>
      </c>
    </row>
    <row r="118" spans="1:9" ht="15.75">
      <c r="A118" s="51" t="s">
        <v>302</v>
      </c>
      <c r="B118" s="49" t="s">
        <v>101</v>
      </c>
      <c r="C118" s="42" t="s">
        <v>303</v>
      </c>
      <c r="D118" s="46">
        <v>700</v>
      </c>
      <c r="E118" s="12"/>
      <c r="F118" s="12"/>
      <c r="G118" s="12"/>
      <c r="H118" s="11">
        <f t="shared" si="6"/>
        <v>0</v>
      </c>
      <c r="I118" s="12">
        <f t="shared" si="7"/>
        <v>0</v>
      </c>
    </row>
    <row r="119" spans="1:9" ht="18">
      <c r="A119" s="51" t="s">
        <v>304</v>
      </c>
      <c r="B119" s="49" t="s">
        <v>102</v>
      </c>
      <c r="C119" s="42" t="s">
        <v>348</v>
      </c>
      <c r="D119" s="46">
        <v>700</v>
      </c>
      <c r="E119" s="12"/>
      <c r="F119" s="12"/>
      <c r="G119" s="12"/>
      <c r="H119" s="11">
        <f t="shared" si="6"/>
        <v>0</v>
      </c>
      <c r="I119" s="12">
        <f t="shared" si="7"/>
        <v>0</v>
      </c>
    </row>
    <row r="120" spans="1:9" ht="15.75">
      <c r="A120" s="51" t="s">
        <v>305</v>
      </c>
      <c r="B120" s="49" t="s">
        <v>103</v>
      </c>
      <c r="C120" s="42" t="s">
        <v>306</v>
      </c>
      <c r="D120" s="46">
        <v>450</v>
      </c>
      <c r="E120" s="12"/>
      <c r="F120" s="12"/>
      <c r="G120" s="12"/>
      <c r="H120" s="11">
        <f t="shared" si="6"/>
        <v>0</v>
      </c>
      <c r="I120" s="12">
        <f t="shared" si="7"/>
        <v>0</v>
      </c>
    </row>
    <row r="121" spans="1:9" ht="13.5" customHeight="1">
      <c r="A121" s="51" t="s">
        <v>307</v>
      </c>
      <c r="B121" s="49" t="s">
        <v>104</v>
      </c>
      <c r="C121" s="42" t="s">
        <v>349</v>
      </c>
      <c r="D121" s="46">
        <v>700</v>
      </c>
      <c r="E121" s="12"/>
      <c r="F121" s="12"/>
      <c r="G121" s="12"/>
      <c r="H121" s="11">
        <f t="shared" si="6"/>
        <v>0</v>
      </c>
      <c r="I121" s="12">
        <f t="shared" si="7"/>
        <v>0</v>
      </c>
    </row>
    <row r="122" spans="1:9" ht="15" customHeight="1">
      <c r="A122" s="51" t="s">
        <v>308</v>
      </c>
      <c r="B122" s="49" t="s">
        <v>143</v>
      </c>
      <c r="C122" s="42" t="s">
        <v>350</v>
      </c>
      <c r="D122" s="46">
        <v>700</v>
      </c>
      <c r="E122" s="12"/>
      <c r="F122" s="12"/>
      <c r="G122" s="12"/>
      <c r="H122" s="11">
        <f t="shared" si="6"/>
        <v>0</v>
      </c>
      <c r="I122" s="12">
        <f t="shared" si="7"/>
        <v>0</v>
      </c>
    </row>
    <row r="123" spans="1:9" ht="15" customHeight="1">
      <c r="A123" s="51" t="s">
        <v>309</v>
      </c>
      <c r="B123" s="49" t="s">
        <v>105</v>
      </c>
      <c r="C123" s="42" t="s">
        <v>310</v>
      </c>
      <c r="D123" s="46">
        <v>850</v>
      </c>
      <c r="E123" s="12"/>
      <c r="F123" s="12"/>
      <c r="G123" s="12"/>
      <c r="H123" s="11">
        <f t="shared" si="6"/>
        <v>0</v>
      </c>
      <c r="I123" s="12">
        <f t="shared" si="7"/>
        <v>0</v>
      </c>
    </row>
    <row r="124" spans="1:9" ht="15" customHeight="1">
      <c r="A124" s="51" t="s">
        <v>311</v>
      </c>
      <c r="B124" s="49" t="s">
        <v>106</v>
      </c>
      <c r="C124" s="42" t="s">
        <v>312</v>
      </c>
      <c r="D124" s="46">
        <v>400</v>
      </c>
      <c r="E124" s="12"/>
      <c r="F124" s="12"/>
      <c r="G124" s="12"/>
      <c r="H124" s="11">
        <f t="shared" si="6"/>
        <v>0</v>
      </c>
      <c r="I124" s="12">
        <f t="shared" si="7"/>
        <v>0</v>
      </c>
    </row>
    <row r="125" spans="1:9" ht="15" customHeight="1">
      <c r="A125" s="51" t="s">
        <v>313</v>
      </c>
      <c r="B125" s="49" t="s">
        <v>107</v>
      </c>
      <c r="C125" s="42" t="s">
        <v>314</v>
      </c>
      <c r="D125" s="46">
        <v>400</v>
      </c>
      <c r="E125" s="12"/>
      <c r="F125" s="12"/>
      <c r="G125" s="12"/>
      <c r="H125" s="11">
        <f t="shared" si="6"/>
        <v>0</v>
      </c>
      <c r="I125" s="12">
        <f t="shared" si="7"/>
        <v>0</v>
      </c>
    </row>
    <row r="126" spans="1:9" ht="15" customHeight="1">
      <c r="A126" s="51" t="s">
        <v>315</v>
      </c>
      <c r="B126" s="49" t="s">
        <v>108</v>
      </c>
      <c r="C126" s="42" t="s">
        <v>316</v>
      </c>
      <c r="D126" s="46">
        <v>600</v>
      </c>
      <c r="E126" s="12"/>
      <c r="F126" s="12"/>
      <c r="G126" s="12"/>
      <c r="H126" s="11">
        <f t="shared" si="6"/>
        <v>0</v>
      </c>
      <c r="I126" s="12">
        <f t="shared" si="7"/>
        <v>0</v>
      </c>
    </row>
    <row r="127" spans="1:9" ht="15" customHeight="1">
      <c r="A127" s="51" t="s">
        <v>317</v>
      </c>
      <c r="B127" s="49" t="s">
        <v>109</v>
      </c>
      <c r="C127" s="42" t="s">
        <v>318</v>
      </c>
      <c r="D127" s="46">
        <v>400</v>
      </c>
      <c r="E127" s="12"/>
      <c r="F127" s="12"/>
      <c r="G127" s="12"/>
      <c r="H127" s="11">
        <f t="shared" si="6"/>
        <v>0</v>
      </c>
      <c r="I127" s="12">
        <f t="shared" si="7"/>
        <v>0</v>
      </c>
    </row>
    <row r="128" spans="1:9" ht="15" customHeight="1">
      <c r="A128" s="51" t="s">
        <v>319</v>
      </c>
      <c r="B128" s="49" t="s">
        <v>144</v>
      </c>
      <c r="C128" s="42" t="s">
        <v>320</v>
      </c>
      <c r="D128" s="46">
        <v>800</v>
      </c>
      <c r="E128" s="12"/>
      <c r="F128" s="12"/>
      <c r="G128" s="12"/>
      <c r="H128" s="11">
        <f t="shared" si="6"/>
        <v>0</v>
      </c>
      <c r="I128" s="12">
        <f t="shared" si="7"/>
        <v>0</v>
      </c>
    </row>
    <row r="129" spans="1:9" ht="15" customHeight="1">
      <c r="A129" s="51" t="s">
        <v>321</v>
      </c>
      <c r="B129" s="49" t="s">
        <v>145</v>
      </c>
      <c r="C129" s="42" t="s">
        <v>146</v>
      </c>
      <c r="D129" s="46">
        <v>300</v>
      </c>
      <c r="E129" s="12"/>
      <c r="F129" s="12"/>
      <c r="G129" s="12"/>
      <c r="H129" s="11">
        <f t="shared" si="6"/>
        <v>0</v>
      </c>
      <c r="I129" s="12">
        <f t="shared" si="7"/>
        <v>0</v>
      </c>
    </row>
    <row r="130" spans="1:9" ht="15" customHeight="1">
      <c r="A130" s="51" t="s">
        <v>322</v>
      </c>
      <c r="B130" s="49" t="s">
        <v>357</v>
      </c>
      <c r="C130" s="42" t="s">
        <v>323</v>
      </c>
      <c r="D130" s="46">
        <v>450</v>
      </c>
      <c r="E130" s="12"/>
      <c r="F130" s="12"/>
      <c r="G130" s="12"/>
      <c r="H130" s="11">
        <f t="shared" si="6"/>
        <v>0</v>
      </c>
      <c r="I130" s="12">
        <f t="shared" si="7"/>
        <v>0</v>
      </c>
    </row>
    <row r="131" spans="1:9" ht="15" customHeight="1">
      <c r="A131" s="51" t="s">
        <v>324</v>
      </c>
      <c r="B131" s="49" t="s">
        <v>358</v>
      </c>
      <c r="C131" s="42" t="s">
        <v>325</v>
      </c>
      <c r="D131" s="46">
        <v>700</v>
      </c>
      <c r="E131" s="12"/>
      <c r="F131" s="12"/>
      <c r="G131" s="12"/>
      <c r="H131" s="11">
        <f t="shared" si="6"/>
        <v>0</v>
      </c>
      <c r="I131" s="12">
        <f t="shared" si="7"/>
        <v>0</v>
      </c>
    </row>
    <row r="132" spans="1:9" ht="15" customHeight="1">
      <c r="A132" s="44"/>
      <c r="B132" s="49"/>
      <c r="C132" s="47" t="s">
        <v>363</v>
      </c>
      <c r="D132" s="42"/>
      <c r="E132" s="12"/>
      <c r="F132" s="12"/>
      <c r="G132" s="12"/>
      <c r="H132" s="11"/>
      <c r="I132" s="12"/>
    </row>
    <row r="133" spans="1:9" ht="15" customHeight="1">
      <c r="A133" s="51">
        <v>99</v>
      </c>
      <c r="B133" s="49" t="s">
        <v>110</v>
      </c>
      <c r="C133" s="42" t="s">
        <v>326</v>
      </c>
      <c r="D133" s="46">
        <v>450</v>
      </c>
      <c r="E133" s="12"/>
      <c r="F133" s="12"/>
      <c r="G133" s="12"/>
      <c r="H133" s="11">
        <f aca="true" t="shared" si="8" ref="H133:H142">SUM(E133:G133)</f>
        <v>0</v>
      </c>
      <c r="I133" s="12">
        <f aca="true" t="shared" si="9" ref="I133:I142">D133*H133</f>
        <v>0</v>
      </c>
    </row>
    <row r="134" spans="1:9" ht="15" customHeight="1">
      <c r="A134" s="51">
        <v>100</v>
      </c>
      <c r="B134" s="49" t="s">
        <v>111</v>
      </c>
      <c r="C134" s="42" t="s">
        <v>351</v>
      </c>
      <c r="D134" s="46">
        <v>450</v>
      </c>
      <c r="E134" s="12"/>
      <c r="F134" s="12"/>
      <c r="G134" s="12"/>
      <c r="H134" s="11">
        <f t="shared" si="8"/>
        <v>0</v>
      </c>
      <c r="I134" s="12">
        <f t="shared" si="9"/>
        <v>0</v>
      </c>
    </row>
    <row r="135" spans="1:9" ht="30.75" customHeight="1">
      <c r="A135" s="51">
        <v>101</v>
      </c>
      <c r="B135" s="49" t="s">
        <v>112</v>
      </c>
      <c r="C135" s="42" t="s">
        <v>352</v>
      </c>
      <c r="D135" s="46">
        <v>450</v>
      </c>
      <c r="E135" s="12"/>
      <c r="F135" s="12"/>
      <c r="G135" s="12"/>
      <c r="H135" s="11">
        <f t="shared" si="8"/>
        <v>0</v>
      </c>
      <c r="I135" s="12">
        <f t="shared" si="9"/>
        <v>0</v>
      </c>
    </row>
    <row r="136" spans="1:9" ht="31.5" customHeight="1">
      <c r="A136" s="51">
        <v>102</v>
      </c>
      <c r="B136" s="49" t="s">
        <v>113</v>
      </c>
      <c r="C136" s="42" t="s">
        <v>353</v>
      </c>
      <c r="D136" s="46">
        <v>450</v>
      </c>
      <c r="E136" s="12"/>
      <c r="F136" s="12"/>
      <c r="G136" s="12"/>
      <c r="H136" s="11">
        <f t="shared" si="8"/>
        <v>0</v>
      </c>
      <c r="I136" s="12">
        <f t="shared" si="9"/>
        <v>0</v>
      </c>
    </row>
    <row r="137" spans="1:9" ht="15" customHeight="1">
      <c r="A137" s="51">
        <v>103</v>
      </c>
      <c r="B137" s="49" t="s">
        <v>114</v>
      </c>
      <c r="C137" s="42" t="s">
        <v>327</v>
      </c>
      <c r="D137" s="46">
        <v>450</v>
      </c>
      <c r="E137" s="12"/>
      <c r="F137" s="12"/>
      <c r="G137" s="12"/>
      <c r="H137" s="11">
        <f t="shared" si="8"/>
        <v>0</v>
      </c>
      <c r="I137" s="12">
        <f t="shared" si="9"/>
        <v>0</v>
      </c>
    </row>
    <row r="138" spans="1:9" ht="15" customHeight="1">
      <c r="A138" s="51">
        <v>104</v>
      </c>
      <c r="B138" s="49" t="s">
        <v>115</v>
      </c>
      <c r="C138" s="42" t="s">
        <v>328</v>
      </c>
      <c r="D138" s="46">
        <v>450</v>
      </c>
      <c r="E138" s="12"/>
      <c r="F138" s="12"/>
      <c r="G138" s="12"/>
      <c r="H138" s="11">
        <f t="shared" si="8"/>
        <v>0</v>
      </c>
      <c r="I138" s="12">
        <f t="shared" si="9"/>
        <v>0</v>
      </c>
    </row>
    <row r="139" spans="1:9" ht="15" customHeight="1">
      <c r="A139" s="51">
        <v>105</v>
      </c>
      <c r="B139" s="49" t="s">
        <v>116</v>
      </c>
      <c r="C139" s="42" t="s">
        <v>329</v>
      </c>
      <c r="D139" s="46">
        <v>450</v>
      </c>
      <c r="E139" s="12"/>
      <c r="F139" s="12"/>
      <c r="G139" s="12"/>
      <c r="H139" s="11">
        <f t="shared" si="8"/>
        <v>0</v>
      </c>
      <c r="I139" s="12">
        <f t="shared" si="9"/>
        <v>0</v>
      </c>
    </row>
    <row r="140" spans="1:9" ht="15" customHeight="1">
      <c r="A140" s="51">
        <v>106</v>
      </c>
      <c r="B140" s="49" t="s">
        <v>117</v>
      </c>
      <c r="C140" s="42" t="s">
        <v>330</v>
      </c>
      <c r="D140" s="46">
        <v>450</v>
      </c>
      <c r="E140" s="12"/>
      <c r="F140" s="12"/>
      <c r="G140" s="12"/>
      <c r="H140" s="11">
        <f t="shared" si="8"/>
        <v>0</v>
      </c>
      <c r="I140" s="12">
        <f t="shared" si="9"/>
        <v>0</v>
      </c>
    </row>
    <row r="141" spans="1:9" ht="15" customHeight="1">
      <c r="A141" s="51">
        <v>107</v>
      </c>
      <c r="B141" s="49" t="s">
        <v>118</v>
      </c>
      <c r="C141" s="42" t="s">
        <v>331</v>
      </c>
      <c r="D141" s="46">
        <v>450</v>
      </c>
      <c r="E141" s="12"/>
      <c r="F141" s="12"/>
      <c r="G141" s="12"/>
      <c r="H141" s="11">
        <f t="shared" si="8"/>
        <v>0</v>
      </c>
      <c r="I141" s="12">
        <f t="shared" si="9"/>
        <v>0</v>
      </c>
    </row>
    <row r="142" spans="1:9" ht="15" customHeight="1">
      <c r="A142" s="51">
        <v>108</v>
      </c>
      <c r="B142" s="49" t="s">
        <v>119</v>
      </c>
      <c r="C142" s="42" t="s">
        <v>332</v>
      </c>
      <c r="D142" s="46">
        <v>450</v>
      </c>
      <c r="E142" s="12"/>
      <c r="F142" s="12"/>
      <c r="G142" s="12"/>
      <c r="H142" s="11">
        <f t="shared" si="8"/>
        <v>0</v>
      </c>
      <c r="I142" s="12">
        <f t="shared" si="9"/>
        <v>0</v>
      </c>
    </row>
    <row r="143" spans="1:9" ht="12.75">
      <c r="A143" s="12"/>
      <c r="B143" s="27"/>
      <c r="C143" s="26" t="s">
        <v>16</v>
      </c>
      <c r="D143" s="30"/>
      <c r="E143" s="11">
        <f>SUM(E17:E142)</f>
        <v>0</v>
      </c>
      <c r="F143" s="11">
        <f>SUM(F17:F142)</f>
        <v>0</v>
      </c>
      <c r="G143" s="11">
        <f>SUM(G17:G142)</f>
        <v>0</v>
      </c>
      <c r="H143" s="11">
        <f>SUM(H17:H142)</f>
        <v>0</v>
      </c>
      <c r="I143" s="11">
        <f>SUM(I17:I142)</f>
        <v>0</v>
      </c>
    </row>
    <row r="144" spans="1:9" ht="12.75">
      <c r="A144" s="3"/>
      <c r="B144" s="28"/>
      <c r="C144" s="13"/>
      <c r="D144" s="57"/>
      <c r="E144" s="14"/>
      <c r="F144" s="14"/>
      <c r="G144" s="14"/>
      <c r="H144" s="14"/>
      <c r="I144" s="14"/>
    </row>
    <row r="145" spans="1:9" ht="15.75">
      <c r="A145" s="3"/>
      <c r="B145" s="58" t="s">
        <v>366</v>
      </c>
      <c r="C145" s="59"/>
      <c r="D145" s="60"/>
      <c r="E145" s="61"/>
      <c r="F145" s="14"/>
      <c r="G145" s="14"/>
      <c r="H145" s="14"/>
      <c r="I145" s="14"/>
    </row>
    <row r="146" spans="1:9" ht="12.75">
      <c r="A146" s="3"/>
      <c r="B146" s="28"/>
      <c r="C146" s="13"/>
      <c r="D146" s="57"/>
      <c r="E146" s="14"/>
      <c r="F146" s="14"/>
      <c r="G146" s="14"/>
      <c r="H146" s="14"/>
      <c r="I146" s="14"/>
    </row>
    <row r="147" spans="1:8" ht="12.75">
      <c r="A147" s="3"/>
      <c r="B147" s="28"/>
      <c r="C147" s="13"/>
      <c r="D147" s="35"/>
      <c r="E147" s="14"/>
      <c r="F147" s="14"/>
      <c r="G147" s="14"/>
      <c r="H147" s="14"/>
    </row>
    <row r="148" spans="1:8" ht="18">
      <c r="A148" s="3"/>
      <c r="B148" s="28"/>
      <c r="C148" s="52" t="s">
        <v>335</v>
      </c>
      <c r="D148" s="53"/>
      <c r="E148" s="54"/>
      <c r="F148" s="14"/>
      <c r="G148" s="14"/>
      <c r="H148" s="14"/>
    </row>
    <row r="149" ht="15" customHeight="1">
      <c r="B149" s="29"/>
    </row>
    <row r="150" spans="2:6" ht="15" customHeight="1">
      <c r="B150" s="29"/>
      <c r="C150" s="41" t="s">
        <v>17</v>
      </c>
      <c r="D150" s="36"/>
      <c r="E150" s="15"/>
      <c r="F150" s="15"/>
    </row>
    <row r="151" spans="2:6" ht="15" customHeight="1">
      <c r="B151" s="29"/>
      <c r="C151" s="41"/>
      <c r="D151" s="36"/>
      <c r="E151" s="15"/>
      <c r="F151" s="15"/>
    </row>
    <row r="152" spans="2:6" ht="15" customHeight="1">
      <c r="B152" s="29"/>
      <c r="C152" s="41" t="s">
        <v>18</v>
      </c>
      <c r="D152" s="36"/>
      <c r="E152" s="15"/>
      <c r="F152" s="15"/>
    </row>
    <row r="153" spans="2:3" ht="15" customHeight="1">
      <c r="B153" s="29"/>
      <c r="C153" s="15"/>
    </row>
    <row r="154" spans="2:4" ht="15" customHeight="1">
      <c r="B154" s="29"/>
      <c r="C154" s="41"/>
      <c r="D154" s="36"/>
    </row>
    <row r="155" ht="15" customHeight="1">
      <c r="B155" s="29"/>
    </row>
    <row r="156" ht="15" customHeight="1">
      <c r="B156" s="29"/>
    </row>
    <row r="157" ht="15" customHeight="1">
      <c r="B157" s="29"/>
    </row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sheetProtection/>
  <mergeCells count="2">
    <mergeCell ref="A24:A35"/>
    <mergeCell ref="D24:D35"/>
  </mergeCells>
  <printOptions/>
  <pageMargins left="0.2362204724409449" right="0" top="0.1968503937007874" bottom="0.1968503937007874" header="0.2755905511811024" footer="0.11811023622047245"/>
  <pageSetup horizontalDpi="600" verticalDpi="6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Adrian Vasilescu</cp:lastModifiedBy>
  <cp:lastPrinted>2018-03-31T16:47:37Z</cp:lastPrinted>
  <dcterms:created xsi:type="dcterms:W3CDTF">2013-04-04T07:10:29Z</dcterms:created>
  <dcterms:modified xsi:type="dcterms:W3CDTF">2018-04-02T13:09:24Z</dcterms:modified>
  <cp:category/>
  <cp:version/>
  <cp:contentType/>
  <cp:contentStatus/>
</cp:coreProperties>
</file>